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Clients\K700-SheetMetal80\ContribEntry\Rate Sheets and Reporting Forms 2018\"/>
    </mc:Choice>
  </mc:AlternateContent>
  <bookViews>
    <workbookView xWindow="0" yWindow="0" windowWidth="19200" windowHeight="10995" firstSheet="2" activeTab="4"/>
  </bookViews>
  <sheets>
    <sheet name="AT0-APP After 6-1-11 School Day" sheetId="5" r:id="rId1"/>
    <sheet name="AT1-APP After 6-1-11" sheetId="4" r:id="rId2"/>
    <sheet name="AT2-Probationary APP " sheetId="1" r:id="rId3"/>
    <sheet name="AT3-Probationary APP" sheetId="2" r:id="rId4"/>
    <sheet name="AT4-Probationary APP " sheetId="3" r:id="rId5"/>
  </sheets>
  <definedNames>
    <definedName name="_xlnm.Print_Area" localSheetId="0">'AT0-APP After 6-1-11 School Day'!$A$1:$T$50</definedName>
    <definedName name="_xlnm.Print_Area" localSheetId="1">'AT1-APP After 6-1-11'!$A$1:$T$50</definedName>
    <definedName name="_xlnm.Print_Area" localSheetId="2">'AT2-Probationary APP '!$A$1:$S$49</definedName>
    <definedName name="_xlnm.Print_Area" localSheetId="3">'AT3-Probationary APP'!$A$1:$S$50</definedName>
    <definedName name="_xlnm.Print_Area" localSheetId="4">'AT4-Probationary APP '!$A$1:$S$49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2" i="3" l="1"/>
  <c r="P11" i="4" l="1"/>
  <c r="O11" i="4"/>
  <c r="O17" i="5" l="1"/>
  <c r="P11" i="5"/>
  <c r="O11" i="5"/>
  <c r="J32" i="2" l="1"/>
  <c r="J31" i="2"/>
  <c r="J31" i="3" l="1"/>
  <c r="S27" i="2" l="1"/>
  <c r="S27" i="1"/>
  <c r="J32" i="1" s="1"/>
  <c r="R12" i="4" l="1"/>
  <c r="R13" i="4"/>
  <c r="R14" i="4"/>
  <c r="R15" i="4"/>
  <c r="R16" i="4"/>
  <c r="R17" i="4"/>
  <c r="R18" i="4"/>
  <c r="R19" i="4"/>
  <c r="R20" i="4"/>
  <c r="R21" i="4"/>
  <c r="R22" i="4"/>
  <c r="R23" i="4"/>
  <c r="R24" i="4"/>
  <c r="R25" i="4"/>
  <c r="R11" i="4"/>
  <c r="R12" i="5"/>
  <c r="R13" i="5"/>
  <c r="R14" i="5"/>
  <c r="R15" i="5"/>
  <c r="R16" i="5"/>
  <c r="R17" i="5"/>
  <c r="R18" i="5"/>
  <c r="R19" i="5"/>
  <c r="R20" i="5"/>
  <c r="R21" i="5"/>
  <c r="R22" i="5"/>
  <c r="R23" i="5"/>
  <c r="R24" i="5"/>
  <c r="R25" i="5"/>
  <c r="R11" i="5"/>
  <c r="T26" i="5" l="1"/>
  <c r="J31" i="5" s="1"/>
  <c r="N26" i="5" l="1"/>
  <c r="M26" i="5"/>
  <c r="L26" i="5"/>
  <c r="P25" i="5"/>
  <c r="O25" i="5"/>
  <c r="P24" i="5"/>
  <c r="O24" i="5"/>
  <c r="P23" i="5"/>
  <c r="O23" i="5"/>
  <c r="P22" i="5"/>
  <c r="Q22" i="5" s="1"/>
  <c r="O22" i="5"/>
  <c r="P21" i="5"/>
  <c r="Q21" i="5" s="1"/>
  <c r="S21" i="5" s="1"/>
  <c r="O21" i="5"/>
  <c r="P20" i="5"/>
  <c r="O20" i="5"/>
  <c r="P19" i="5"/>
  <c r="O19" i="5"/>
  <c r="P18" i="5"/>
  <c r="Q18" i="5" s="1"/>
  <c r="O18" i="5"/>
  <c r="P17" i="5"/>
  <c r="P16" i="5"/>
  <c r="Q16" i="5" s="1"/>
  <c r="O16" i="5"/>
  <c r="P15" i="5"/>
  <c r="O15" i="5"/>
  <c r="P14" i="5"/>
  <c r="Q14" i="5" s="1"/>
  <c r="O14" i="5"/>
  <c r="P13" i="5"/>
  <c r="Q13" i="5" s="1"/>
  <c r="O13" i="5"/>
  <c r="P12" i="5"/>
  <c r="O12" i="5"/>
  <c r="T26" i="4"/>
  <c r="J38" i="4" s="1"/>
  <c r="N26" i="4"/>
  <c r="M26" i="4"/>
  <c r="L26" i="4"/>
  <c r="P25" i="4"/>
  <c r="Q25" i="4" s="1"/>
  <c r="O25" i="4"/>
  <c r="P24" i="4"/>
  <c r="Q24" i="4" s="1"/>
  <c r="O24" i="4"/>
  <c r="P23" i="4"/>
  <c r="Q23" i="4" s="1"/>
  <c r="O23" i="4"/>
  <c r="P22" i="4"/>
  <c r="O22" i="4"/>
  <c r="Q21" i="4"/>
  <c r="S21" i="4" s="1"/>
  <c r="P21" i="4"/>
  <c r="O21" i="4"/>
  <c r="P20" i="4"/>
  <c r="Q20" i="4" s="1"/>
  <c r="O20" i="4"/>
  <c r="P19" i="4"/>
  <c r="Q19" i="4" s="1"/>
  <c r="S19" i="4" s="1"/>
  <c r="O19" i="4"/>
  <c r="P18" i="4"/>
  <c r="O18" i="4"/>
  <c r="P17" i="4"/>
  <c r="Q17" i="4" s="1"/>
  <c r="S17" i="4" s="1"/>
  <c r="O17" i="4"/>
  <c r="P16" i="4"/>
  <c r="Q16" i="4" s="1"/>
  <c r="O16" i="4"/>
  <c r="P15" i="4"/>
  <c r="Q15" i="4" s="1"/>
  <c r="O15" i="4"/>
  <c r="P14" i="4"/>
  <c r="O14" i="4"/>
  <c r="P13" i="4"/>
  <c r="Q13" i="4" s="1"/>
  <c r="O13" i="4"/>
  <c r="P12" i="4"/>
  <c r="Q12" i="4" s="1"/>
  <c r="O12" i="4"/>
  <c r="N27" i="3"/>
  <c r="M27" i="3"/>
  <c r="L27" i="3"/>
  <c r="P26" i="3"/>
  <c r="Q26" i="3" s="1"/>
  <c r="O26" i="3"/>
  <c r="P25" i="3"/>
  <c r="Q25" i="3" s="1"/>
  <c r="O25" i="3"/>
  <c r="P24" i="3"/>
  <c r="Q24" i="3" s="1"/>
  <c r="O24" i="3"/>
  <c r="P23" i="3"/>
  <c r="Q23" i="3" s="1"/>
  <c r="O23" i="3"/>
  <c r="P22" i="3"/>
  <c r="Q22" i="3" s="1"/>
  <c r="O22" i="3"/>
  <c r="P21" i="3"/>
  <c r="Q21" i="3" s="1"/>
  <c r="O21" i="3"/>
  <c r="P20" i="3"/>
  <c r="Q20" i="3" s="1"/>
  <c r="O20" i="3"/>
  <c r="P19" i="3"/>
  <c r="Q19" i="3" s="1"/>
  <c r="O19" i="3"/>
  <c r="P18" i="3"/>
  <c r="Q18" i="3" s="1"/>
  <c r="O18" i="3"/>
  <c r="P17" i="3"/>
  <c r="Q17" i="3" s="1"/>
  <c r="O17" i="3"/>
  <c r="P16" i="3"/>
  <c r="Q16" i="3" s="1"/>
  <c r="O16" i="3"/>
  <c r="P15" i="3"/>
  <c r="Q15" i="3" s="1"/>
  <c r="O15" i="3"/>
  <c r="P14" i="3"/>
  <c r="Q14" i="3" s="1"/>
  <c r="O14" i="3"/>
  <c r="O27" i="3" s="1"/>
  <c r="P13" i="3"/>
  <c r="Q13" i="3" s="1"/>
  <c r="O13" i="3"/>
  <c r="P12" i="3"/>
  <c r="Q12" i="3" s="1"/>
  <c r="N27" i="2"/>
  <c r="M27" i="2"/>
  <c r="L27" i="2"/>
  <c r="P26" i="2"/>
  <c r="O26" i="2"/>
  <c r="Q26" i="2" s="1"/>
  <c r="P25" i="2"/>
  <c r="O25" i="2"/>
  <c r="Q25" i="2" s="1"/>
  <c r="P24" i="2"/>
  <c r="O24" i="2"/>
  <c r="Q24" i="2" s="1"/>
  <c r="P23" i="2"/>
  <c r="O23" i="2"/>
  <c r="Q23" i="2" s="1"/>
  <c r="P22" i="2"/>
  <c r="O22" i="2"/>
  <c r="Q22" i="2" s="1"/>
  <c r="P21" i="2"/>
  <c r="O21" i="2"/>
  <c r="Q21" i="2" s="1"/>
  <c r="P20" i="2"/>
  <c r="O20" i="2"/>
  <c r="Q20" i="2" s="1"/>
  <c r="P19" i="2"/>
  <c r="O19" i="2"/>
  <c r="Q19" i="2" s="1"/>
  <c r="P18" i="2"/>
  <c r="O18" i="2"/>
  <c r="Q18" i="2" s="1"/>
  <c r="P17" i="2"/>
  <c r="O17" i="2"/>
  <c r="Q17" i="2" s="1"/>
  <c r="P16" i="2"/>
  <c r="O16" i="2"/>
  <c r="Q16" i="2" s="1"/>
  <c r="P15" i="2"/>
  <c r="Q15" i="2"/>
  <c r="P14" i="2"/>
  <c r="O14" i="2"/>
  <c r="Q14" i="2" s="1"/>
  <c r="P13" i="2"/>
  <c r="O13" i="2"/>
  <c r="Q13" i="2" s="1"/>
  <c r="P12" i="2"/>
  <c r="O12" i="2"/>
  <c r="Q12" i="2" s="1"/>
  <c r="N27" i="1"/>
  <c r="M27" i="1"/>
  <c r="L27" i="1"/>
  <c r="P26" i="1"/>
  <c r="O26" i="1"/>
  <c r="Q26" i="1" s="1"/>
  <c r="P25" i="1"/>
  <c r="O25" i="1"/>
  <c r="Q25" i="1" s="1"/>
  <c r="P24" i="1"/>
  <c r="O24" i="1"/>
  <c r="Q24" i="1" s="1"/>
  <c r="P23" i="1"/>
  <c r="O23" i="1"/>
  <c r="Q23" i="1" s="1"/>
  <c r="P22" i="1"/>
  <c r="O22" i="1"/>
  <c r="Q22" i="1" s="1"/>
  <c r="P21" i="1"/>
  <c r="O21" i="1"/>
  <c r="Q21" i="1" s="1"/>
  <c r="P20" i="1"/>
  <c r="O20" i="1"/>
  <c r="Q20" i="1" s="1"/>
  <c r="P19" i="1"/>
  <c r="O19" i="1"/>
  <c r="Q19" i="1" s="1"/>
  <c r="P18" i="1"/>
  <c r="O18" i="1"/>
  <c r="Q18" i="1" s="1"/>
  <c r="P17" i="1"/>
  <c r="O17" i="1"/>
  <c r="Q17" i="1" s="1"/>
  <c r="P16" i="1"/>
  <c r="O16" i="1"/>
  <c r="Q16" i="1" s="1"/>
  <c r="P15" i="1"/>
  <c r="O15" i="1"/>
  <c r="Q15" i="1" s="1"/>
  <c r="P14" i="1"/>
  <c r="O14" i="1"/>
  <c r="Q14" i="1" s="1"/>
  <c r="P13" i="1"/>
  <c r="O13" i="1"/>
  <c r="Q13" i="1" s="1"/>
  <c r="P12" i="1"/>
  <c r="Q12" i="1"/>
  <c r="J30" i="3" l="1"/>
  <c r="D43" i="3" s="1"/>
  <c r="S13" i="5"/>
  <c r="R22" i="1"/>
  <c r="R20" i="1"/>
  <c r="R18" i="1"/>
  <c r="R16" i="1"/>
  <c r="R13" i="2"/>
  <c r="R15" i="2"/>
  <c r="R17" i="2"/>
  <c r="R21" i="2"/>
  <c r="R23" i="2"/>
  <c r="R25" i="2"/>
  <c r="S25" i="4"/>
  <c r="O27" i="2"/>
  <c r="R26" i="1"/>
  <c r="P27" i="1"/>
  <c r="O26" i="5"/>
  <c r="J30" i="5" s="1"/>
  <c r="R24" i="1"/>
  <c r="R19" i="2"/>
  <c r="R20" i="2"/>
  <c r="O26" i="4"/>
  <c r="J31" i="4" s="1"/>
  <c r="P26" i="4"/>
  <c r="S16" i="4"/>
  <c r="S13" i="4"/>
  <c r="S24" i="4"/>
  <c r="R26" i="4"/>
  <c r="S16" i="5"/>
  <c r="S18" i="5"/>
  <c r="R26" i="5"/>
  <c r="Q15" i="5"/>
  <c r="S15" i="5" s="1"/>
  <c r="Q23" i="5"/>
  <c r="S23" i="5" s="1"/>
  <c r="Q12" i="5"/>
  <c r="S12" i="5" s="1"/>
  <c r="Q20" i="5"/>
  <c r="S20" i="5" s="1"/>
  <c r="P26" i="5"/>
  <c r="Q11" i="5"/>
  <c r="Q19" i="5"/>
  <c r="S19" i="5" s="1"/>
  <c r="S14" i="5"/>
  <c r="S22" i="5"/>
  <c r="Q24" i="5"/>
  <c r="S24" i="5" s="1"/>
  <c r="Q17" i="5"/>
  <c r="S17" i="5" s="1"/>
  <c r="Q25" i="5"/>
  <c r="S25" i="5" s="1"/>
  <c r="S15" i="4"/>
  <c r="S23" i="4"/>
  <c r="S12" i="4"/>
  <c r="Q14" i="4"/>
  <c r="S14" i="4" s="1"/>
  <c r="S20" i="4"/>
  <c r="Q22" i="4"/>
  <c r="S22" i="4" s="1"/>
  <c r="Q11" i="4"/>
  <c r="Q18" i="4"/>
  <c r="S18" i="4" s="1"/>
  <c r="Q27" i="3"/>
  <c r="P27" i="3"/>
  <c r="R14" i="2"/>
  <c r="R24" i="2"/>
  <c r="Q27" i="2"/>
  <c r="R18" i="2"/>
  <c r="R12" i="2"/>
  <c r="R22" i="2"/>
  <c r="R16" i="2"/>
  <c r="R26" i="2"/>
  <c r="P27" i="2"/>
  <c r="R15" i="1"/>
  <c r="R19" i="1"/>
  <c r="R23" i="1"/>
  <c r="R12" i="1"/>
  <c r="R13" i="1"/>
  <c r="R17" i="1"/>
  <c r="R21" i="1"/>
  <c r="R25" i="1"/>
  <c r="O27" i="1"/>
  <c r="J31" i="1" s="1"/>
  <c r="J34" i="4" l="1"/>
  <c r="J37" i="4"/>
  <c r="J30" i="1"/>
  <c r="D43" i="1" s="1"/>
  <c r="J30" i="2"/>
  <c r="D44" i="2" s="1"/>
  <c r="Q27" i="1"/>
  <c r="R14" i="1"/>
  <c r="R27" i="1" s="1"/>
  <c r="J33" i="4"/>
  <c r="J36" i="4"/>
  <c r="J35" i="4"/>
  <c r="J30" i="4"/>
  <c r="J32" i="4"/>
  <c r="Q26" i="5"/>
  <c r="J29" i="5" s="1"/>
  <c r="D43" i="5" s="1"/>
  <c r="S11" i="5"/>
  <c r="S26" i="5" s="1"/>
  <c r="Q26" i="4"/>
  <c r="J29" i="4" s="1"/>
  <c r="S11" i="4"/>
  <c r="S26" i="4" s="1"/>
  <c r="R27" i="2"/>
  <c r="D43" i="4" l="1"/>
</calcChain>
</file>

<file path=xl/sharedStrings.xml><?xml version="1.0" encoding="utf-8"?>
<sst xmlns="http://schemas.openxmlformats.org/spreadsheetml/2006/main" count="198" uniqueCount="64">
  <si>
    <t>SHEET METAL, AIR RAIL, TRANSPORTATION INTERNATIONAL ASSOCIATION, LOCAL 80</t>
  </si>
  <si>
    <t>EMPLOYERS REPORT OF CONTRIBUTIONS</t>
  </si>
  <si>
    <t xml:space="preserve"> EFFECTIVE ON 91st DAY OF EMPLOYMENT</t>
  </si>
  <si>
    <t>Week Ending:</t>
  </si>
  <si>
    <t xml:space="preserve">                     For Administrative Use Only</t>
  </si>
  <si>
    <t>Sec Code: AT2</t>
  </si>
  <si>
    <t>Deposit Date</t>
  </si>
  <si>
    <t>Month Of:</t>
  </si>
  <si>
    <t>Hourly
 Rate</t>
  </si>
  <si>
    <t>EMPLOYEE'S NAME
Last Name,      First Name      Middle Name</t>
  </si>
  <si>
    <t>Social Security Number</t>
  </si>
  <si>
    <t>Straight Time
Hours</t>
  </si>
  <si>
    <t>Overtime
Hours</t>
  </si>
  <si>
    <t>Double Time
Hours</t>
  </si>
  <si>
    <t>Total
Hours</t>
  </si>
  <si>
    <t>Total                           Wages</t>
  </si>
  <si>
    <t>Total Gross Earnings                               (Taxable)</t>
  </si>
  <si>
    <t>Totals:</t>
  </si>
  <si>
    <t>EFFECTIVE ON 91ST DAY OF EMPLOYMENT</t>
  </si>
  <si>
    <r>
      <rPr>
        <b/>
        <sz val="28"/>
        <rFont val="Times New Roman"/>
        <family val="1"/>
      </rPr>
      <t xml:space="preserve">The employer will retain a copy and mail the original to: </t>
    </r>
    <r>
      <rPr>
        <b/>
        <sz val="26"/>
        <rFont val="Times New Roman"/>
        <family val="1"/>
      </rPr>
      <t xml:space="preserve">                                                                                                         </t>
    </r>
    <r>
      <rPr>
        <b/>
        <sz val="22"/>
        <rFont val="Times New Roman"/>
        <family val="1"/>
      </rPr>
      <t>SMART Local No. 80, P.O. BOX 1408, TROY, MI 48099-1408</t>
    </r>
    <r>
      <rPr>
        <sz val="18"/>
        <rFont val="Times New Roman"/>
        <family val="1"/>
      </rPr>
      <t xml:space="preserve">
</t>
    </r>
    <r>
      <rPr>
        <sz val="22"/>
        <rFont val="Times New Roman"/>
        <family val="1"/>
      </rPr>
      <t xml:space="preserve">1) </t>
    </r>
    <r>
      <rPr>
        <b/>
        <sz val="22"/>
        <rFont val="Times New Roman"/>
        <family val="1"/>
      </rPr>
      <t>THIS REPORT MUST BE SUBMITTED EVEN THOUGH NO WAGES HAVE BEEN PAID DURING THE MONTH OR WEEK NOTED.</t>
    </r>
    <r>
      <rPr>
        <sz val="18"/>
        <rFont val="Times New Roman"/>
        <family val="1"/>
      </rPr>
      <t xml:space="preserve">
</t>
    </r>
    <r>
      <rPr>
        <sz val="22"/>
        <rFont val="Times New Roman"/>
        <family val="1"/>
      </rPr>
      <t xml:space="preserve">2) Report of contributions must bear a postmark not later than the 20th day of the month following in which hours were worked or wages were earned. (Postal machine dated mail shall not be pre-dated)                                                                                                                                                             </t>
    </r>
    <r>
      <rPr>
        <sz val="20"/>
        <rFont val="Times New Roman"/>
        <family val="1"/>
      </rPr>
      <t xml:space="preserve">                                                          </t>
    </r>
    <r>
      <rPr>
        <sz val="22"/>
        <rFont val="Times New Roman"/>
        <family val="1"/>
      </rPr>
      <t xml:space="preserve">3) Any Employer electing to remit fringe benefits on a </t>
    </r>
    <r>
      <rPr>
        <b/>
        <u/>
        <sz val="22"/>
        <rFont val="Times New Roman"/>
        <family val="1"/>
      </rPr>
      <t>weekly</t>
    </r>
    <r>
      <rPr>
        <sz val="22"/>
        <rFont val="Times New Roman"/>
        <family val="1"/>
      </rPr>
      <t xml:space="preserve"> basis must remit payment, by this report, on a </t>
    </r>
    <r>
      <rPr>
        <b/>
        <u/>
        <sz val="22"/>
        <rFont val="Times New Roman"/>
        <family val="1"/>
      </rPr>
      <t>weekly</t>
    </r>
    <r>
      <rPr>
        <sz val="22"/>
        <rFont val="Times New Roman"/>
        <family val="1"/>
      </rPr>
      <t xml:space="preserve"> basis, no later than three working days following the end of the employer's pay period.</t>
    </r>
  </si>
  <si>
    <t>I certify that the information contained in this form is true and correct, that the wages reported represent all wages paid to SMART in all classifications in the employment of the named employer for the period covered; and that my company is bound by it's Collective Bargaining Agreement with SMART Local Union #80 incorporated herin by reference.</t>
  </si>
  <si>
    <t>NAME OF COMPANY</t>
  </si>
  <si>
    <t>PHONE No.</t>
  </si>
  <si>
    <t>Cost of Collection Charge</t>
  </si>
  <si>
    <t>Total Amount Due:</t>
  </si>
  <si>
    <t>ADDRESS</t>
  </si>
  <si>
    <r>
      <rPr>
        <sz val="20"/>
        <color indexed="8"/>
        <rFont val="Times New Roman"/>
        <family val="1"/>
      </rPr>
      <t xml:space="preserve">Issue on check payable to:                                                                                                      SMART LOCAL 80 FRINGE BENEFIT FUNDS                                              for the amount of money shown in TOTAL AMOUNT DUE above.                    </t>
    </r>
    <r>
      <rPr>
        <b/>
        <sz val="24"/>
        <color indexed="8"/>
        <rFont val="Times New Roman"/>
        <family val="1"/>
      </rPr>
      <t xml:space="preserve">Partial payments will not be accepted.                                                                                                                               </t>
    </r>
    <r>
      <rPr>
        <sz val="20"/>
        <color indexed="8"/>
        <rFont val="Times New Roman"/>
        <family val="1"/>
      </rPr>
      <t>NOTE: Delinquent payments, whether mailed or deposited directly, incorrect amounts, or failure to complete all columns will be assessed a collection cost of 10% of total remittance or $15.00, whichever is greater. Deposits which continue to be delinquent beyond 30 calendar days shall be subject to a cost of collection charge of 14% anually.</t>
    </r>
  </si>
  <si>
    <t>SIGNATURE</t>
  </si>
  <si>
    <t>Company Federal I.D.#</t>
  </si>
  <si>
    <r>
      <rPr>
        <b/>
        <sz val="24"/>
        <rFont val="Times New Roman"/>
        <family val="1"/>
      </rPr>
      <t xml:space="preserve">Remit to:    </t>
    </r>
    <r>
      <rPr>
        <b/>
        <sz val="14"/>
        <rFont val="Times New Roman"/>
        <family val="1"/>
      </rPr>
      <t xml:space="preserve">                                                                                                                                                                                </t>
    </r>
    <r>
      <rPr>
        <b/>
        <sz val="30"/>
        <rFont val="Times New Roman"/>
        <family val="1"/>
      </rPr>
      <t>SMART Local No. 80                                                                                                                                                                       P.O. Box 1408                                                                                                                                                                                         Troy, MI  48099-1408</t>
    </r>
  </si>
  <si>
    <t>Hand Delivery Date:</t>
  </si>
  <si>
    <t>Postmark Date:</t>
  </si>
  <si>
    <t xml:space="preserve"> 1st DAY OF CONCENTRATED TRAINING</t>
  </si>
  <si>
    <t>Sec Code: AT3</t>
  </si>
  <si>
    <t>1st day of Concentrated Training</t>
  </si>
  <si>
    <t xml:space="preserve"> DAY 1 THROUGH 90 (WAGES ONLY)</t>
  </si>
  <si>
    <t>Sec Code: AT4</t>
  </si>
  <si>
    <t xml:space="preserve"> DURING EMPLOYMENT</t>
  </si>
  <si>
    <t>Sec Code: AT1</t>
  </si>
  <si>
    <t>Vacation Pay       11% of Col. 5
(Taxable)</t>
  </si>
  <si>
    <t>Total Gross Earnings
(Taxable)</t>
  </si>
  <si>
    <t>401(k)</t>
  </si>
  <si>
    <t>Vacation Fund Total of Col. 6 (Taxable)</t>
  </si>
  <si>
    <t>Insurance Trust Fund Col. 4 x 5.60</t>
  </si>
  <si>
    <t>Defined Contribution (Annuity Fund) Col. 4 x 0.65</t>
  </si>
  <si>
    <t>Supplemental Unemployment Benefit Fund Col. 4 x 1.00</t>
  </si>
  <si>
    <t>Joint Apprenticeship Fund Col. 4 x 0.55</t>
  </si>
  <si>
    <t>401(k) Total of Col. 9</t>
  </si>
  <si>
    <r>
      <rPr>
        <sz val="20"/>
        <color indexed="8"/>
        <rFont val="Times New Roman"/>
        <family val="1"/>
      </rPr>
      <t xml:space="preserve">Issue on check payable to:                                                                                                      SMART LOCAL 80 FRINGE BENEFIT FUNDS                                              for the amount of money shown in TOTAL AMOUNT DUE above.              </t>
    </r>
    <r>
      <rPr>
        <b/>
        <sz val="24"/>
        <color indexed="8"/>
        <rFont val="Times New Roman"/>
        <family val="1"/>
      </rPr>
      <t xml:space="preserve">Partial payments will not be accepted. </t>
    </r>
    <r>
      <rPr>
        <sz val="20"/>
        <color indexed="8"/>
        <rFont val="Times New Roman"/>
        <family val="1"/>
      </rPr>
      <t xml:space="preserve">
NOTE: Delinquent payments, whether mailed or deposited directly, incorrect amounts, or failure to complete all columns will be assessed a collection cost of 10% of total remittance or $15.00, whichever is greater. Deposits which continue to be delinquent beyond 30 calendar days shall be subject to a cost of collection charge of 14% anually.</t>
    </r>
  </si>
  <si>
    <t xml:space="preserve"> SCHOOL DAYS </t>
  </si>
  <si>
    <t>Sec Code: AT0</t>
  </si>
  <si>
    <t>NATIONAL BUILDING ENCLOSURE AGREEMENT - ARCHITECTURAL APPRENTICE</t>
  </si>
  <si>
    <t>NATIONAL BLDG ENCLOSURE AGREEMENT - ARCHITECTURAL PROBATIONARY APPRENTICE</t>
  </si>
  <si>
    <t>Industry Promotion Fund Col. 4 x 0.65</t>
  </si>
  <si>
    <t>401(K)</t>
  </si>
  <si>
    <t>Supplemental Fund Col. 4 x 2.78 (Taxable)</t>
  </si>
  <si>
    <t>Supplemental Fund (Taxable) Col. 4 x 2.78</t>
  </si>
  <si>
    <t xml:space="preserve">Supplemental Fund Col. 4 x 0.17   (Taxable) </t>
  </si>
  <si>
    <t>Supplemental Fund (Taxable) Col. 4 x 0.17</t>
  </si>
  <si>
    <t>401K</t>
  </si>
  <si>
    <t>Insurance Trust Fund Col. 4 x 2.80</t>
  </si>
  <si>
    <t>Industry Apprenticeship Reimbursement Fund Col. 4 x 0.68</t>
  </si>
  <si>
    <t>Rates Effective July 1, 2018 thru May 31, 2019</t>
  </si>
  <si>
    <t>Pension Trust Fund Col. 4 x 13.96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</si>
</sst>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_);[Red]\(&quot;$&quot;#,##0.00\)"/>
    <numFmt numFmtId="164" formatCode="000\-00\-0000"/>
    <numFmt numFmtId="165" formatCode="&quot;$&quot;#,##0.00"/>
  </numFmts>
  <fonts count="34" x14ac:knownFonts="1">
    <font>
      <sz val="11"/>
      <color theme="1"/>
      <name val="Calibri"/>
      <family val="2"/>
      <scheme val="minor"/>
    </font>
    <font>
      <sz val="28"/>
      <color indexed="8"/>
      <name val="Times New Roman"/>
      <family val="1"/>
    </font>
    <font>
      <sz val="11"/>
      <color indexed="8"/>
      <name val="Times New Roman"/>
      <family val="1"/>
    </font>
    <font>
      <b/>
      <sz val="32"/>
      <color indexed="8"/>
      <name val="Times New Roman"/>
      <family val="1"/>
    </font>
    <font>
      <b/>
      <sz val="26"/>
      <color indexed="8"/>
      <name val="Times New Roman"/>
      <family val="1"/>
    </font>
    <font>
      <sz val="18"/>
      <color indexed="8"/>
      <name val="Times New Roman"/>
      <family val="1"/>
    </font>
    <font>
      <sz val="14"/>
      <color indexed="8"/>
      <name val="Times New Roman"/>
      <family val="1"/>
    </font>
    <font>
      <sz val="16"/>
      <color indexed="8"/>
      <name val="Times New Roman"/>
      <family val="1"/>
    </font>
    <font>
      <sz val="18"/>
      <color indexed="8"/>
      <name val="Calibri"/>
      <family val="2"/>
    </font>
    <font>
      <sz val="22"/>
      <color indexed="8"/>
      <name val="Times New Roman"/>
      <family val="1"/>
    </font>
    <font>
      <b/>
      <sz val="18"/>
      <color indexed="8"/>
      <name val="Times New Roman"/>
      <family val="1"/>
    </font>
    <font>
      <sz val="10"/>
      <name val="Arial"/>
      <family val="2"/>
    </font>
    <font>
      <sz val="20"/>
      <name val="Times New Roman"/>
      <family val="1"/>
    </font>
    <font>
      <sz val="18"/>
      <name val="Times New Roman"/>
      <family val="1"/>
    </font>
    <font>
      <b/>
      <sz val="28"/>
      <name val="Times New Roman"/>
      <family val="1"/>
    </font>
    <font>
      <b/>
      <sz val="26"/>
      <name val="Times New Roman"/>
      <family val="1"/>
    </font>
    <font>
      <b/>
      <sz val="22"/>
      <name val="Times New Roman"/>
      <family val="1"/>
    </font>
    <font>
      <sz val="22"/>
      <name val="Times New Roman"/>
      <family val="1"/>
    </font>
    <font>
      <b/>
      <u/>
      <sz val="22"/>
      <name val="Times New Roman"/>
      <family val="1"/>
    </font>
    <font>
      <sz val="8"/>
      <name val="Times New Roman"/>
      <family val="1"/>
    </font>
    <font>
      <sz val="19"/>
      <color indexed="8"/>
      <name val="Times New Roman"/>
      <family val="1"/>
    </font>
    <font>
      <sz val="14"/>
      <name val="Times New Roman"/>
      <family val="1"/>
    </font>
    <font>
      <sz val="26"/>
      <name val="Times New Roman"/>
      <family val="1"/>
    </font>
    <font>
      <b/>
      <sz val="18"/>
      <name val="Times New Roman"/>
      <family val="1"/>
    </font>
    <font>
      <b/>
      <sz val="21"/>
      <color indexed="8"/>
      <name val="Times New Roman"/>
      <family val="1"/>
    </font>
    <font>
      <b/>
      <sz val="22"/>
      <color indexed="8"/>
      <name val="Times New Roman"/>
      <family val="1"/>
    </font>
    <font>
      <sz val="20"/>
      <color indexed="8"/>
      <name val="Times New Roman"/>
      <family val="1"/>
    </font>
    <font>
      <b/>
      <sz val="24"/>
      <color indexed="8"/>
      <name val="Times New Roman"/>
      <family val="1"/>
    </font>
    <font>
      <b/>
      <sz val="14"/>
      <name val="Times New Roman"/>
      <family val="1"/>
    </font>
    <font>
      <b/>
      <sz val="24"/>
      <name val="Times New Roman"/>
      <family val="1"/>
    </font>
    <font>
      <b/>
      <sz val="30"/>
      <name val="Times New Roman"/>
      <family val="1"/>
    </font>
    <font>
      <u/>
      <sz val="19"/>
      <name val="Times New Roman"/>
      <family val="1"/>
    </font>
    <font>
      <b/>
      <sz val="32"/>
      <color theme="1"/>
      <name val="Calibri"/>
      <family val="2"/>
      <scheme val="minor"/>
    </font>
    <font>
      <u/>
      <sz val="22"/>
      <name val="Times New Roman"/>
      <family val="1"/>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s>
  <cellStyleXfs count="2">
    <xf numFmtId="0" fontId="0" fillId="0" borderId="0"/>
    <xf numFmtId="0" fontId="11" fillId="0" borderId="0"/>
  </cellStyleXfs>
  <cellXfs count="149">
    <xf numFmtId="0" fontId="0" fillId="0" borderId="0" xfId="0"/>
    <xf numFmtId="0" fontId="2" fillId="0" borderId="0" xfId="0" applyFont="1"/>
    <xf numFmtId="0" fontId="5" fillId="0" borderId="0" xfId="0" applyFont="1" applyAlignment="1">
      <alignment horizontal="right"/>
    </xf>
    <xf numFmtId="0" fontId="5" fillId="0" borderId="1" xfId="0" applyFont="1" applyBorder="1" applyAlignment="1" applyProtection="1">
      <alignment horizontal="left"/>
      <protection locked="0"/>
    </xf>
    <xf numFmtId="0" fontId="5" fillId="0" borderId="1" xfId="0" applyFont="1" applyBorder="1"/>
    <xf numFmtId="0" fontId="6" fillId="0" borderId="0" xfId="0" applyFont="1" applyBorder="1" applyAlignment="1">
      <alignment horizontal="center"/>
    </xf>
    <xf numFmtId="0" fontId="6" fillId="0" borderId="0" xfId="0" applyFont="1" applyBorder="1" applyAlignment="1"/>
    <xf numFmtId="0" fontId="5" fillId="0" borderId="0" xfId="0" applyFont="1" applyBorder="1" applyAlignment="1"/>
    <xf numFmtId="0" fontId="5" fillId="0" borderId="0" xfId="0" applyFont="1" applyAlignment="1"/>
    <xf numFmtId="0" fontId="5" fillId="0" borderId="1" xfId="0" applyFont="1" applyBorder="1" applyAlignment="1"/>
    <xf numFmtId="0" fontId="7" fillId="0" borderId="0" xfId="0" applyFont="1" applyBorder="1" applyAlignment="1">
      <alignment vertical="top" wrapText="1"/>
    </xf>
    <xf numFmtId="0" fontId="6" fillId="0" borderId="10" xfId="0" applyFont="1" applyBorder="1" applyAlignment="1">
      <alignment horizontal="center"/>
    </xf>
    <xf numFmtId="0" fontId="6" fillId="0" borderId="10" xfId="0" applyFont="1" applyBorder="1" applyAlignment="1">
      <alignment horizontal="center" vertical="center" wrapText="1"/>
    </xf>
    <xf numFmtId="0" fontId="6" fillId="0" borderId="0" xfId="0" applyFont="1" applyBorder="1" applyAlignment="1">
      <alignment horizontal="center" vertical="center" wrapText="1"/>
    </xf>
    <xf numFmtId="2" fontId="7" fillId="0" borderId="14" xfId="0" applyNumberFormat="1" applyFont="1" applyFill="1" applyBorder="1" applyAlignment="1" applyProtection="1">
      <alignment horizontal="center" vertical="center"/>
      <protection locked="0"/>
    </xf>
    <xf numFmtId="2" fontId="5" fillId="0" borderId="14" xfId="0" applyNumberFormat="1" applyFont="1" applyFill="1" applyBorder="1" applyAlignment="1" applyProtection="1">
      <alignment horizontal="center" vertical="center"/>
      <protection locked="0"/>
    </xf>
    <xf numFmtId="4" fontId="5" fillId="0" borderId="14" xfId="0" applyNumberFormat="1" applyFont="1" applyFill="1" applyBorder="1" applyAlignment="1" applyProtection="1">
      <alignment horizontal="center" vertical="center"/>
    </xf>
    <xf numFmtId="8" fontId="5" fillId="0" borderId="14" xfId="0" applyNumberFormat="1" applyFont="1" applyFill="1" applyBorder="1" applyAlignment="1" applyProtection="1">
      <alignment horizontal="center" vertical="center"/>
    </xf>
    <xf numFmtId="165" fontId="5" fillId="0" borderId="10" xfId="0" applyNumberFormat="1" applyFont="1" applyFill="1" applyBorder="1" applyAlignment="1" applyProtection="1">
      <alignment horizontal="center" vertical="center"/>
    </xf>
    <xf numFmtId="165" fontId="5" fillId="0" borderId="10" xfId="0" applyNumberFormat="1" applyFont="1" applyFill="1" applyBorder="1" applyAlignment="1">
      <alignment horizontal="center" vertical="center"/>
    </xf>
    <xf numFmtId="165" fontId="7" fillId="0" borderId="0" xfId="0" applyNumberFormat="1" applyFont="1" applyFill="1" applyBorder="1" applyAlignment="1" applyProtection="1">
      <alignment horizontal="center"/>
      <protection locked="0"/>
    </xf>
    <xf numFmtId="2" fontId="7" fillId="0" borderId="15" xfId="0" applyNumberFormat="1" applyFont="1" applyFill="1" applyBorder="1" applyAlignment="1" applyProtection="1">
      <alignment horizontal="center" vertical="center"/>
      <protection locked="0"/>
    </xf>
    <xf numFmtId="2" fontId="5" fillId="0" borderId="10" xfId="0" applyNumberFormat="1" applyFont="1" applyFill="1" applyBorder="1" applyAlignment="1" applyProtection="1">
      <alignment horizontal="center" vertical="center"/>
      <protection locked="0"/>
    </xf>
    <xf numFmtId="4" fontId="5" fillId="0" borderId="10" xfId="0" applyNumberFormat="1" applyFont="1" applyFill="1" applyBorder="1" applyAlignment="1" applyProtection="1">
      <alignment horizontal="center" vertical="center"/>
    </xf>
    <xf numFmtId="8" fontId="5" fillId="0" borderId="10" xfId="0" applyNumberFormat="1" applyFont="1" applyFill="1" applyBorder="1" applyAlignment="1" applyProtection="1">
      <alignment horizontal="center" vertical="center"/>
    </xf>
    <xf numFmtId="2" fontId="7" fillId="0" borderId="16" xfId="0" applyNumberFormat="1" applyFont="1" applyFill="1" applyBorder="1" applyAlignment="1" applyProtection="1">
      <alignment horizontal="center" vertical="center"/>
      <protection locked="0"/>
    </xf>
    <xf numFmtId="2" fontId="5" fillId="0" borderId="17" xfId="0" applyNumberFormat="1" applyFont="1" applyFill="1" applyBorder="1" applyAlignment="1" applyProtection="1">
      <alignment horizontal="center" vertical="center"/>
      <protection locked="0"/>
    </xf>
    <xf numFmtId="4" fontId="5" fillId="0" borderId="17" xfId="0" applyNumberFormat="1" applyFont="1" applyFill="1" applyBorder="1" applyAlignment="1" applyProtection="1">
      <alignment horizontal="center" vertical="center"/>
    </xf>
    <xf numFmtId="8" fontId="5" fillId="0" borderId="17" xfId="0" applyNumberFormat="1" applyFont="1" applyFill="1" applyBorder="1" applyAlignment="1" applyProtection="1">
      <alignment horizontal="center" vertical="center"/>
    </xf>
    <xf numFmtId="2" fontId="5" fillId="2" borderId="10" xfId="0" applyNumberFormat="1" applyFont="1" applyFill="1" applyBorder="1" applyAlignment="1">
      <alignment horizontal="center" vertical="center"/>
    </xf>
    <xf numFmtId="4" fontId="5" fillId="2" borderId="10" xfId="0" applyNumberFormat="1" applyFont="1" applyFill="1" applyBorder="1" applyAlignment="1">
      <alignment horizontal="center" vertical="center"/>
    </xf>
    <xf numFmtId="165" fontId="5" fillId="2" borderId="1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10" fillId="0" borderId="0" xfId="0" applyFont="1" applyFill="1" applyBorder="1" applyAlignment="1">
      <alignment horizontal="center" vertical="center"/>
    </xf>
    <xf numFmtId="49" fontId="19" fillId="0" borderId="0" xfId="1" applyNumberFormat="1" applyFont="1" applyBorder="1" applyAlignment="1" applyProtection="1">
      <alignment vertical="top" wrapText="1"/>
    </xf>
    <xf numFmtId="49" fontId="19" fillId="0" borderId="0" xfId="1" applyNumberFormat="1" applyFont="1" applyBorder="1" applyAlignment="1" applyProtection="1"/>
    <xf numFmtId="0" fontId="13" fillId="0" borderId="6" xfId="1" applyNumberFormat="1" applyFont="1" applyBorder="1" applyAlignment="1" applyProtection="1">
      <alignment vertical="top" wrapText="1"/>
    </xf>
    <xf numFmtId="0" fontId="21" fillId="0" borderId="0" xfId="1" applyNumberFormat="1" applyFont="1" applyBorder="1" applyAlignment="1" applyProtection="1">
      <alignment vertical="top" wrapText="1"/>
    </xf>
    <xf numFmtId="0" fontId="22" fillId="0" borderId="9" xfId="1" applyNumberFormat="1" applyFont="1" applyBorder="1" applyAlignment="1" applyProtection="1">
      <alignment horizontal="left"/>
      <protection locked="0"/>
    </xf>
    <xf numFmtId="0" fontId="22" fillId="0" borderId="0" xfId="1" applyNumberFormat="1" applyFont="1" applyBorder="1" applyAlignment="1" applyProtection="1">
      <alignment horizontal="left"/>
      <protection locked="0"/>
    </xf>
    <xf numFmtId="0" fontId="23" fillId="0" borderId="0" xfId="1" applyNumberFormat="1" applyFont="1" applyBorder="1" applyAlignment="1" applyProtection="1">
      <alignment vertical="top"/>
    </xf>
    <xf numFmtId="0" fontId="21" fillId="0" borderId="0" xfId="1" applyNumberFormat="1" applyFont="1" applyBorder="1" applyAlignment="1" applyProtection="1">
      <alignment vertical="top"/>
    </xf>
    <xf numFmtId="49" fontId="19" fillId="0" borderId="18" xfId="1" applyNumberFormat="1" applyFont="1" applyBorder="1" applyAlignment="1" applyProtection="1"/>
    <xf numFmtId="0" fontId="13" fillId="0" borderId="0" xfId="1" applyNumberFormat="1" applyFont="1" applyBorder="1" applyAlignment="1" applyProtection="1">
      <alignment horizontal="left"/>
      <protection locked="0"/>
    </xf>
    <xf numFmtId="0" fontId="23" fillId="0" borderId="0" xfId="1" applyNumberFormat="1" applyFont="1" applyBorder="1" applyAlignment="1" applyProtection="1">
      <alignment horizontal="left"/>
      <protection locked="0"/>
    </xf>
    <xf numFmtId="0" fontId="23" fillId="0" borderId="0" xfId="1" applyNumberFormat="1" applyFont="1" applyBorder="1" applyAlignment="1" applyProtection="1">
      <alignment horizontal="right"/>
      <protection locked="0"/>
    </xf>
    <xf numFmtId="0" fontId="31" fillId="0" borderId="3" xfId="1" applyNumberFormat="1" applyFont="1" applyBorder="1" applyAlignment="1" applyProtection="1">
      <alignment vertical="top"/>
    </xf>
    <xf numFmtId="0" fontId="31" fillId="0" borderId="5" xfId="1" applyNumberFormat="1" applyFont="1" applyBorder="1" applyAlignment="1" applyProtection="1">
      <alignment vertical="top"/>
    </xf>
    <xf numFmtId="0" fontId="31" fillId="0" borderId="0" xfId="1" applyNumberFormat="1" applyFont="1" applyBorder="1" applyAlignment="1" applyProtection="1">
      <alignment vertical="top"/>
    </xf>
    <xf numFmtId="0" fontId="31" fillId="0" borderId="8" xfId="1" applyNumberFormat="1" applyFont="1" applyBorder="1" applyAlignment="1" applyProtection="1">
      <alignment vertical="center"/>
    </xf>
    <xf numFmtId="0" fontId="31" fillId="0" borderId="7" xfId="1" applyNumberFormat="1" applyFont="1" applyBorder="1" applyAlignment="1" applyProtection="1">
      <alignment vertical="center"/>
    </xf>
    <xf numFmtId="0" fontId="31" fillId="0" borderId="0" xfId="1" applyNumberFormat="1" applyFont="1" applyBorder="1" applyAlignment="1" applyProtection="1">
      <alignment vertical="center"/>
    </xf>
    <xf numFmtId="0" fontId="2" fillId="0" borderId="0" xfId="0" applyFont="1" applyAlignment="1">
      <alignment vertical="center"/>
    </xf>
    <xf numFmtId="2" fontId="7" fillId="0" borderId="10" xfId="0" applyNumberFormat="1" applyFont="1" applyFill="1" applyBorder="1" applyAlignment="1" applyProtection="1">
      <alignment horizontal="center" vertical="center"/>
      <protection locked="0"/>
    </xf>
    <xf numFmtId="165" fontId="7" fillId="0" borderId="10" xfId="0" applyNumberFormat="1" applyFont="1" applyFill="1" applyBorder="1" applyAlignment="1" applyProtection="1">
      <alignment horizontal="center" vertical="center"/>
      <protection locked="0"/>
    </xf>
    <xf numFmtId="0" fontId="6" fillId="0" borderId="10" xfId="0" applyFont="1" applyBorder="1" applyAlignment="1">
      <alignment horizontal="center" vertical="center" wrapText="1"/>
    </xf>
    <xf numFmtId="0" fontId="9" fillId="2" borderId="10" xfId="0" applyFont="1" applyFill="1" applyBorder="1" applyAlignment="1">
      <alignment vertical="center"/>
    </xf>
    <xf numFmtId="0" fontId="0" fillId="0" borderId="10" xfId="0" applyBorder="1" applyAlignment="1">
      <alignment vertical="center"/>
    </xf>
    <xf numFmtId="165" fontId="5" fillId="2" borderId="10" xfId="0" applyNumberFormat="1" applyFont="1" applyFill="1" applyBorder="1" applyAlignment="1">
      <alignment horizontal="center"/>
    </xf>
    <xf numFmtId="0" fontId="6" fillId="0" borderId="11" xfId="0" applyFont="1" applyBorder="1" applyAlignment="1">
      <alignment horizontal="center" vertical="center" wrapText="1"/>
    </xf>
    <xf numFmtId="0" fontId="9" fillId="0" borderId="4" xfId="0" applyFont="1" applyFill="1" applyBorder="1" applyAlignment="1">
      <alignment vertical="center"/>
    </xf>
    <xf numFmtId="0" fontId="0" fillId="0" borderId="4" xfId="0" applyFill="1" applyBorder="1" applyAlignment="1">
      <alignment vertical="center"/>
    </xf>
    <xf numFmtId="0" fontId="2" fillId="0" borderId="0" xfId="0" applyFont="1" applyFill="1"/>
    <xf numFmtId="0" fontId="0" fillId="0" borderId="0" xfId="0" applyFill="1" applyAlignment="1">
      <alignment vertical="center"/>
    </xf>
    <xf numFmtId="2" fontId="5" fillId="0" borderId="10" xfId="0" applyNumberFormat="1" applyFont="1" applyFill="1" applyBorder="1" applyAlignment="1">
      <alignment horizontal="center" vertical="center"/>
    </xf>
    <xf numFmtId="4" fontId="5" fillId="0" borderId="10" xfId="0" applyNumberFormat="1" applyFont="1" applyFill="1" applyBorder="1" applyAlignment="1">
      <alignment horizontal="center" vertical="center"/>
    </xf>
    <xf numFmtId="165" fontId="5" fillId="0" borderId="0" xfId="0" applyNumberFormat="1" applyFont="1" applyFill="1" applyBorder="1" applyAlignment="1">
      <alignment horizontal="center"/>
    </xf>
    <xf numFmtId="0" fontId="9" fillId="0" borderId="0" xfId="0" applyFont="1" applyFill="1" applyBorder="1" applyAlignment="1">
      <alignment horizontal="center"/>
    </xf>
    <xf numFmtId="2" fontId="5" fillId="0" borderId="0" xfId="0" applyNumberFormat="1" applyFont="1" applyFill="1" applyBorder="1" applyAlignment="1">
      <alignment horizontal="center"/>
    </xf>
    <xf numFmtId="4" fontId="10" fillId="0" borderId="0" xfId="0" applyNumberFormat="1" applyFont="1" applyFill="1" applyBorder="1" applyAlignment="1">
      <alignment horizontal="center"/>
    </xf>
    <xf numFmtId="0" fontId="6" fillId="0" borderId="11" xfId="0" applyFont="1" applyBorder="1" applyAlignment="1">
      <alignment horizontal="center"/>
    </xf>
    <xf numFmtId="165" fontId="5" fillId="0" borderId="11" xfId="0" applyNumberFormat="1" applyFont="1" applyFill="1" applyBorder="1" applyAlignment="1">
      <alignment horizontal="center" vertical="center"/>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165" fontId="7" fillId="0" borderId="10" xfId="0" applyNumberFormat="1" applyFont="1" applyFill="1" applyBorder="1" applyAlignment="1" applyProtection="1">
      <alignment horizontal="center"/>
      <protection locked="0"/>
    </xf>
    <xf numFmtId="165" fontId="5" fillId="0" borderId="10" xfId="0" applyNumberFormat="1" applyFont="1" applyFill="1" applyBorder="1" applyAlignment="1">
      <alignment horizontal="center"/>
    </xf>
    <xf numFmtId="0" fontId="1" fillId="0" borderId="0" xfId="0" applyFont="1" applyAlignment="1">
      <alignment horizontal="center"/>
    </xf>
    <xf numFmtId="0" fontId="3" fillId="0" borderId="0" xfId="0" applyFont="1" applyAlignment="1">
      <alignment horizontal="center"/>
    </xf>
    <xf numFmtId="0" fontId="32" fillId="0" borderId="0" xfId="0" applyFont="1" applyAlignment="1">
      <alignment horizontal="center"/>
    </xf>
    <xf numFmtId="0" fontId="7" fillId="0" borderId="10" xfId="0" applyFont="1" applyBorder="1" applyAlignment="1">
      <alignment horizontal="center" vertical="top"/>
    </xf>
    <xf numFmtId="0" fontId="7" fillId="0" borderId="17" xfId="0" applyFont="1" applyBorder="1" applyAlignment="1">
      <alignment horizontal="center" vertical="top"/>
    </xf>
    <xf numFmtId="0" fontId="5" fillId="0" borderId="0" xfId="0" applyFont="1" applyBorder="1" applyAlignment="1">
      <alignment horizontal="center" vertical="top" wrapText="1"/>
    </xf>
    <xf numFmtId="0" fontId="5" fillId="0" borderId="2" xfId="0" applyFont="1" applyBorder="1" applyAlignment="1">
      <alignment wrapText="1"/>
    </xf>
    <xf numFmtId="0" fontId="0" fillId="0" borderId="7" xfId="0" applyBorder="1" applyAlignment="1">
      <alignment wrapText="1"/>
    </xf>
    <xf numFmtId="0" fontId="6" fillId="0" borderId="10" xfId="0" applyFont="1" applyBorder="1" applyAlignment="1">
      <alignment horizontal="center" vertical="center" wrapText="1"/>
    </xf>
    <xf numFmtId="0" fontId="6" fillId="0" borderId="10" xfId="0" applyFont="1" applyBorder="1" applyAlignment="1">
      <alignment horizontal="center" vertical="center"/>
    </xf>
    <xf numFmtId="0" fontId="9" fillId="0" borderId="10" xfId="0" applyFont="1" applyFill="1" applyBorder="1" applyAlignment="1" applyProtection="1">
      <alignment horizontal="center" vertical="center"/>
      <protection locked="0"/>
    </xf>
    <xf numFmtId="164" fontId="9" fillId="0" borderId="10" xfId="0" applyNumberFormat="1" applyFont="1" applyFill="1" applyBorder="1" applyAlignment="1" applyProtection="1">
      <alignment horizontal="center" vertical="center"/>
      <protection locked="0"/>
    </xf>
    <xf numFmtId="165" fontId="12" fillId="0" borderId="10" xfId="1" applyNumberFormat="1" applyFont="1" applyBorder="1" applyAlignment="1" applyProtection="1">
      <alignment horizontal="center" vertical="center"/>
    </xf>
    <xf numFmtId="0" fontId="9" fillId="2" borderId="10" xfId="0" applyFont="1" applyFill="1" applyBorder="1" applyAlignment="1">
      <alignment horizontal="right" vertical="center"/>
    </xf>
    <xf numFmtId="49" fontId="12" fillId="0" borderId="8" xfId="1" applyNumberFormat="1" applyFont="1" applyBorder="1" applyAlignment="1" applyProtection="1">
      <alignment horizontal="left" vertical="center"/>
    </xf>
    <xf numFmtId="49" fontId="12" fillId="0" borderId="9" xfId="1" applyNumberFormat="1" applyFont="1" applyBorder="1" applyAlignment="1" applyProtection="1">
      <alignment horizontal="left" vertical="center"/>
    </xf>
    <xf numFmtId="49" fontId="12" fillId="0" borderId="7" xfId="1" applyNumberFormat="1" applyFont="1" applyBorder="1" applyAlignment="1" applyProtection="1">
      <alignment horizontal="left" vertical="center"/>
    </xf>
    <xf numFmtId="165" fontId="12" fillId="0" borderId="14" xfId="1" applyNumberFormat="1" applyFont="1" applyBorder="1" applyAlignment="1" applyProtection="1">
      <alignment horizontal="center" vertical="center"/>
    </xf>
    <xf numFmtId="49" fontId="12" fillId="0" borderId="11" xfId="1" applyNumberFormat="1" applyFont="1" applyBorder="1" applyAlignment="1" applyProtection="1">
      <alignment horizontal="left" vertical="center"/>
    </xf>
    <xf numFmtId="49" fontId="12" fillId="0" borderId="12" xfId="1" applyNumberFormat="1" applyFont="1" applyBorder="1" applyAlignment="1" applyProtection="1">
      <alignment horizontal="left" vertical="center"/>
    </xf>
    <xf numFmtId="49" fontId="12" fillId="0" borderId="13" xfId="1" applyNumberFormat="1" applyFont="1" applyBorder="1" applyAlignment="1" applyProtection="1">
      <alignment horizontal="left" vertical="center"/>
    </xf>
    <xf numFmtId="0" fontId="26" fillId="0" borderId="0" xfId="0" applyFont="1" applyAlignment="1">
      <alignment horizontal="justify" vertical="top" wrapText="1"/>
    </xf>
    <xf numFmtId="49" fontId="12" fillId="0" borderId="11" xfId="1" applyNumberFormat="1" applyFont="1" applyBorder="1" applyAlignment="1" applyProtection="1">
      <alignment horizontal="left" vertical="center" wrapText="1"/>
    </xf>
    <xf numFmtId="49" fontId="12" fillId="0" borderId="12" xfId="1" applyNumberFormat="1" applyFont="1" applyBorder="1" applyAlignment="1" applyProtection="1">
      <alignment horizontal="left" vertical="center" wrapText="1"/>
    </xf>
    <xf numFmtId="49" fontId="12" fillId="0" borderId="13" xfId="1" applyNumberFormat="1" applyFont="1" applyBorder="1" applyAlignment="1" applyProtection="1">
      <alignment horizontal="left" vertical="center" wrapText="1"/>
    </xf>
    <xf numFmtId="0" fontId="13" fillId="0" borderId="0" xfId="1" applyNumberFormat="1" applyFont="1" applyBorder="1" applyAlignment="1" applyProtection="1">
      <alignment horizontal="left" vertical="top" wrapText="1"/>
    </xf>
    <xf numFmtId="49" fontId="12" fillId="0" borderId="10" xfId="1" applyNumberFormat="1" applyFont="1" applyBorder="1" applyAlignment="1" applyProtection="1">
      <alignment horizontal="left" vertical="center"/>
    </xf>
    <xf numFmtId="0" fontId="7" fillId="0" borderId="0" xfId="0" applyFont="1" applyBorder="1" applyAlignment="1">
      <alignment horizontal="left" vertical="center" wrapText="1"/>
    </xf>
    <xf numFmtId="0" fontId="0" fillId="0" borderId="0" xfId="0" applyAlignment="1">
      <alignment horizontal="left" vertical="center" wrapText="1"/>
    </xf>
    <xf numFmtId="0" fontId="28" fillId="0" borderId="0" xfId="1" applyNumberFormat="1" applyFont="1" applyBorder="1" applyAlignment="1" applyProtection="1">
      <alignment horizontal="left" vertical="top" wrapText="1"/>
    </xf>
    <xf numFmtId="0" fontId="21" fillId="0" borderId="0" xfId="1" applyNumberFormat="1" applyFont="1" applyBorder="1" applyAlignment="1" applyProtection="1">
      <alignment horizontal="left" vertical="top" wrapText="1"/>
    </xf>
    <xf numFmtId="0" fontId="33" fillId="0" borderId="3" xfId="1" applyNumberFormat="1" applyFont="1" applyBorder="1" applyAlignment="1" applyProtection="1">
      <alignment horizontal="left" vertical="top"/>
    </xf>
    <xf numFmtId="0" fontId="33" fillId="0" borderId="5" xfId="1" applyNumberFormat="1" applyFont="1" applyBorder="1" applyAlignment="1" applyProtection="1">
      <alignment horizontal="left" vertical="top"/>
    </xf>
    <xf numFmtId="0" fontId="33" fillId="0" borderId="8" xfId="1" applyNumberFormat="1" applyFont="1" applyBorder="1" applyAlignment="1" applyProtection="1">
      <alignment horizontal="left" vertical="center" wrapText="1"/>
    </xf>
    <xf numFmtId="0" fontId="33" fillId="0" borderId="7" xfId="1" applyNumberFormat="1" applyFont="1" applyBorder="1" applyAlignment="1" applyProtection="1">
      <alignment horizontal="left" vertical="center" wrapText="1"/>
    </xf>
    <xf numFmtId="49" fontId="12" fillId="0" borderId="10" xfId="1" applyNumberFormat="1" applyFont="1" applyBorder="1" applyAlignment="1" applyProtection="1">
      <alignment horizontal="center" vertical="center" wrapText="1"/>
    </xf>
    <xf numFmtId="165" fontId="12" fillId="0" borderId="10" xfId="1" applyNumberFormat="1" applyFont="1" applyBorder="1" applyAlignment="1" applyProtection="1">
      <alignment horizontal="center" vertical="center"/>
      <protection locked="0"/>
    </xf>
    <xf numFmtId="49" fontId="12" fillId="0" borderId="10" xfId="1" applyNumberFormat="1" applyFont="1" applyBorder="1" applyAlignment="1" applyProtection="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165" fontId="25" fillId="0" borderId="11" xfId="0" applyNumberFormat="1" applyFont="1" applyBorder="1" applyAlignment="1">
      <alignment horizontal="center" vertical="center"/>
    </xf>
    <xf numFmtId="165" fontId="25" fillId="0" borderId="12" xfId="0" applyNumberFormat="1" applyFont="1" applyBorder="1" applyAlignment="1">
      <alignment horizontal="center" vertical="center"/>
    </xf>
    <xf numFmtId="165" fontId="25" fillId="0" borderId="13" xfId="0" applyNumberFormat="1" applyFont="1" applyBorder="1" applyAlignment="1">
      <alignment horizontal="center" vertical="center"/>
    </xf>
    <xf numFmtId="0" fontId="3" fillId="0" borderId="0" xfId="0" applyFont="1" applyAlignment="1">
      <alignment horizontal="center" vertical="center"/>
    </xf>
    <xf numFmtId="0" fontId="32" fillId="0" borderId="0" xfId="0" applyFont="1" applyAlignment="1">
      <alignment horizontal="center" vertical="center"/>
    </xf>
    <xf numFmtId="0" fontId="7" fillId="0" borderId="2" xfId="0" applyFont="1" applyBorder="1" applyAlignment="1">
      <alignment wrapText="1"/>
    </xf>
    <xf numFmtId="0" fontId="8" fillId="0" borderId="2" xfId="0" applyFont="1" applyBorder="1" applyAlignment="1">
      <alignment wrapText="1"/>
    </xf>
    <xf numFmtId="0" fontId="8" fillId="0" borderId="7" xfId="0" applyFont="1" applyBorder="1" applyAlignment="1">
      <alignment wrapText="1"/>
    </xf>
    <xf numFmtId="0" fontId="7" fillId="0" borderId="3" xfId="0" applyFont="1" applyBorder="1" applyAlignment="1">
      <alignment horizontal="center" vertical="top"/>
    </xf>
    <xf numFmtId="0" fontId="7" fillId="0" borderId="4" xfId="0" applyFont="1" applyBorder="1" applyAlignment="1">
      <alignment horizontal="center" vertical="top"/>
    </xf>
    <xf numFmtId="0" fontId="7" fillId="0" borderId="5" xfId="0" applyFont="1" applyBorder="1" applyAlignment="1">
      <alignment horizontal="center" vertical="top"/>
    </xf>
    <xf numFmtId="0" fontId="7" fillId="0" borderId="6" xfId="0" applyFont="1" applyBorder="1" applyAlignment="1">
      <alignment horizontal="center" vertical="top"/>
    </xf>
    <xf numFmtId="0" fontId="7" fillId="0" borderId="0" xfId="0" applyFont="1" applyBorder="1" applyAlignment="1">
      <alignment horizontal="center" vertical="top"/>
    </xf>
    <xf numFmtId="0" fontId="7" fillId="0" borderId="2" xfId="0" applyFont="1" applyBorder="1" applyAlignment="1">
      <alignment horizontal="center" vertical="top"/>
    </xf>
    <xf numFmtId="0" fontId="7" fillId="0" borderId="8" xfId="0" applyFont="1" applyBorder="1" applyAlignment="1">
      <alignment horizontal="center" vertical="top"/>
    </xf>
    <xf numFmtId="0" fontId="7" fillId="0" borderId="9" xfId="0" applyFont="1" applyBorder="1" applyAlignment="1">
      <alignment horizontal="center" vertical="top"/>
    </xf>
    <xf numFmtId="0" fontId="7" fillId="0" borderId="7" xfId="0" applyFont="1" applyBorder="1" applyAlignment="1">
      <alignment horizontal="center" vertical="top"/>
    </xf>
    <xf numFmtId="0" fontId="4" fillId="0" borderId="0" xfId="0" applyFont="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9" fillId="0" borderId="14" xfId="0" applyFont="1" applyFill="1" applyBorder="1" applyAlignment="1" applyProtection="1">
      <alignment horizontal="center" vertical="center"/>
      <protection locked="0"/>
    </xf>
    <xf numFmtId="164" fontId="9" fillId="0" borderId="14" xfId="0" applyNumberFormat="1" applyFont="1" applyFill="1" applyBorder="1" applyAlignment="1" applyProtection="1">
      <alignment horizontal="center" vertical="center"/>
      <protection locked="0"/>
    </xf>
    <xf numFmtId="165" fontId="12" fillId="0" borderId="11" xfId="1" applyNumberFormat="1" applyFont="1" applyBorder="1" applyAlignment="1" applyProtection="1">
      <alignment horizontal="center" vertical="center"/>
    </xf>
    <xf numFmtId="165" fontId="12" fillId="0" borderId="13" xfId="1" applyNumberFormat="1" applyFont="1" applyBorder="1" applyAlignment="1" applyProtection="1">
      <alignment horizontal="center" vertical="center"/>
    </xf>
    <xf numFmtId="4" fontId="12" fillId="0" borderId="10" xfId="1" applyNumberFormat="1" applyFont="1" applyBorder="1" applyAlignment="1" applyProtection="1">
      <alignment horizontal="right"/>
    </xf>
    <xf numFmtId="0" fontId="9" fillId="0" borderId="17" xfId="0" applyFont="1" applyFill="1" applyBorder="1" applyAlignment="1" applyProtection="1">
      <alignment horizontal="center" vertical="center"/>
      <protection locked="0"/>
    </xf>
    <xf numFmtId="164" fontId="9" fillId="0" borderId="17" xfId="0" applyNumberFormat="1" applyFont="1" applyFill="1" applyBorder="1" applyAlignment="1" applyProtection="1">
      <alignment horizontal="center" vertical="center"/>
      <protection locked="0"/>
    </xf>
    <xf numFmtId="0" fontId="9" fillId="0" borderId="10" xfId="0" applyFont="1" applyFill="1" applyBorder="1" applyAlignment="1">
      <alignment horizontal="right" vertical="center"/>
    </xf>
    <xf numFmtId="0" fontId="20" fillId="0" borderId="0" xfId="0" applyFont="1" applyAlignment="1">
      <alignment horizontal="justify" vertical="top" wrapText="1"/>
    </xf>
    <xf numFmtId="165" fontId="12" fillId="0" borderId="11" xfId="1" applyNumberFormat="1" applyFont="1" applyBorder="1" applyAlignment="1" applyProtection="1">
      <alignment horizontal="center" vertical="center"/>
      <protection locked="0"/>
    </xf>
    <xf numFmtId="165" fontId="12" fillId="0" borderId="13" xfId="1" applyNumberFormat="1" applyFont="1" applyBorder="1" applyAlignment="1" applyProtection="1">
      <alignment horizontal="center" vertical="center"/>
      <protection locked="0"/>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O50"/>
  <sheetViews>
    <sheetView zoomScale="55" zoomScaleNormal="55" workbookViewId="0">
      <selection activeCell="E7" sqref="E7:K7"/>
    </sheetView>
  </sheetViews>
  <sheetFormatPr defaultColWidth="9.140625" defaultRowHeight="15" x14ac:dyDescent="0.25"/>
  <cols>
    <col min="1" max="1" width="13" style="1" customWidth="1"/>
    <col min="2" max="2" width="12.28515625" style="1" customWidth="1"/>
    <col min="3" max="3" width="10.7109375" style="1" customWidth="1"/>
    <col min="4" max="4" width="3.28515625" style="1" customWidth="1"/>
    <col min="5" max="5" width="10.7109375" style="1" customWidth="1"/>
    <col min="6" max="6" width="11.5703125" style="1" customWidth="1"/>
    <col min="7" max="11" width="10.7109375" style="1" customWidth="1"/>
    <col min="12" max="20" width="20.7109375" style="1" customWidth="1"/>
    <col min="21" max="16384" width="9.140625" style="1"/>
  </cols>
  <sheetData>
    <row r="1" spans="1:20" ht="35.450000000000003" x14ac:dyDescent="0.6">
      <c r="A1" s="76" t="s">
        <v>0</v>
      </c>
      <c r="B1" s="76"/>
      <c r="C1" s="76"/>
      <c r="D1" s="76"/>
      <c r="E1" s="76"/>
      <c r="F1" s="76"/>
      <c r="G1" s="76"/>
      <c r="H1" s="76"/>
      <c r="I1" s="76"/>
      <c r="J1" s="76"/>
      <c r="K1" s="76"/>
      <c r="L1" s="76"/>
      <c r="M1" s="76"/>
      <c r="N1" s="76"/>
      <c r="O1" s="76"/>
      <c r="P1" s="76"/>
      <c r="Q1" s="76"/>
      <c r="R1" s="76"/>
      <c r="S1" s="76"/>
      <c r="T1" s="76"/>
    </row>
    <row r="2" spans="1:20" ht="35.450000000000003" x14ac:dyDescent="0.6">
      <c r="A2" s="76" t="s">
        <v>1</v>
      </c>
      <c r="B2" s="76"/>
      <c r="C2" s="76"/>
      <c r="D2" s="76"/>
      <c r="E2" s="76"/>
      <c r="F2" s="76"/>
      <c r="G2" s="76"/>
      <c r="H2" s="76"/>
      <c r="I2" s="76"/>
      <c r="J2" s="76"/>
      <c r="K2" s="76"/>
      <c r="L2" s="76"/>
      <c r="M2" s="76"/>
      <c r="N2" s="76"/>
      <c r="O2" s="76"/>
      <c r="P2" s="76"/>
      <c r="Q2" s="76"/>
      <c r="R2" s="76"/>
      <c r="S2" s="76"/>
      <c r="T2" s="76"/>
    </row>
    <row r="3" spans="1:20" ht="39.6" x14ac:dyDescent="0.65">
      <c r="A3" s="77" t="s">
        <v>51</v>
      </c>
      <c r="B3" s="77"/>
      <c r="C3" s="77"/>
      <c r="D3" s="77"/>
      <c r="E3" s="77"/>
      <c r="F3" s="77"/>
      <c r="G3" s="77"/>
      <c r="H3" s="77"/>
      <c r="I3" s="77"/>
      <c r="J3" s="77"/>
      <c r="K3" s="77"/>
      <c r="L3" s="77"/>
      <c r="M3" s="77"/>
      <c r="N3" s="77"/>
      <c r="O3" s="77"/>
      <c r="P3" s="77"/>
      <c r="Q3" s="77"/>
      <c r="R3" s="77"/>
      <c r="S3" s="77"/>
      <c r="T3" s="77"/>
    </row>
    <row r="4" spans="1:20" ht="50.1" customHeight="1" x14ac:dyDescent="0.75">
      <c r="C4" s="77" t="s">
        <v>49</v>
      </c>
      <c r="D4" s="78"/>
      <c r="E4" s="78"/>
      <c r="F4" s="78"/>
      <c r="G4" s="78"/>
      <c r="H4" s="78"/>
      <c r="I4" s="78"/>
      <c r="J4" s="78"/>
      <c r="K4" s="78"/>
      <c r="L4" s="78"/>
      <c r="M4" s="78"/>
      <c r="N4" s="78"/>
      <c r="O4" s="78"/>
      <c r="P4" s="78"/>
      <c r="Q4" s="78"/>
      <c r="R4" s="78"/>
      <c r="S4" s="78"/>
    </row>
    <row r="5" spans="1:20" ht="50.1" customHeight="1" thickBot="1" x14ac:dyDescent="0.45">
      <c r="M5" s="2" t="s">
        <v>3</v>
      </c>
      <c r="N5" s="3"/>
      <c r="O5" s="4"/>
      <c r="P5" s="4"/>
      <c r="Q5" s="4"/>
      <c r="R5" s="4"/>
      <c r="S5" s="4"/>
    </row>
    <row r="6" spans="1:20" ht="22.9" x14ac:dyDescent="0.4">
      <c r="B6" s="5" t="s">
        <v>4</v>
      </c>
      <c r="C6" s="6"/>
      <c r="D6" s="6"/>
      <c r="N6" s="7"/>
      <c r="O6" s="7"/>
      <c r="P6" s="7"/>
      <c r="Q6" s="7"/>
      <c r="R6" s="7"/>
      <c r="S6" s="8"/>
    </row>
    <row r="7" spans="1:20" ht="21" customHeight="1" thickBot="1" x14ac:dyDescent="0.4">
      <c r="B7" s="79" t="s">
        <v>6</v>
      </c>
      <c r="C7" s="79"/>
      <c r="D7" s="79"/>
      <c r="E7" s="81" t="s">
        <v>62</v>
      </c>
      <c r="F7" s="81"/>
      <c r="G7" s="81"/>
      <c r="H7" s="81"/>
      <c r="I7" s="81"/>
      <c r="J7" s="81"/>
      <c r="K7" s="81"/>
      <c r="M7" s="2" t="s">
        <v>7</v>
      </c>
      <c r="N7" s="3"/>
      <c r="O7" s="9"/>
      <c r="P7" s="9"/>
      <c r="Q7" s="9"/>
      <c r="R7" s="9"/>
      <c r="S7" s="9"/>
    </row>
    <row r="8" spans="1:20" ht="24.75" customHeight="1" x14ac:dyDescent="0.25">
      <c r="A8" s="82" t="s">
        <v>50</v>
      </c>
      <c r="B8" s="79"/>
      <c r="C8" s="79"/>
      <c r="D8" s="79"/>
      <c r="E8" s="10"/>
      <c r="F8" s="10"/>
      <c r="G8" s="10"/>
      <c r="H8" s="10"/>
      <c r="I8" s="10"/>
      <c r="J8" s="10"/>
      <c r="K8" s="10"/>
    </row>
    <row r="9" spans="1:20" ht="41.25" customHeight="1" x14ac:dyDescent="0.3">
      <c r="A9" s="83"/>
      <c r="B9" s="80"/>
      <c r="C9" s="80"/>
      <c r="D9" s="80"/>
      <c r="E9" s="10"/>
      <c r="F9" s="10"/>
      <c r="G9" s="10"/>
      <c r="H9" s="10"/>
      <c r="I9" s="10"/>
      <c r="J9" s="10"/>
      <c r="K9" s="10"/>
      <c r="L9" s="11">
        <v>1</v>
      </c>
      <c r="M9" s="11">
        <v>2</v>
      </c>
      <c r="N9" s="11">
        <v>3</v>
      </c>
      <c r="O9" s="11">
        <v>4</v>
      </c>
      <c r="P9" s="11">
        <v>5</v>
      </c>
      <c r="Q9" s="11">
        <v>6</v>
      </c>
      <c r="R9" s="11">
        <v>7</v>
      </c>
      <c r="S9" s="11">
        <v>8</v>
      </c>
      <c r="T9" s="11">
        <v>9</v>
      </c>
    </row>
    <row r="10" spans="1:20" ht="54" x14ac:dyDescent="0.25">
      <c r="A10" s="12" t="s">
        <v>8</v>
      </c>
      <c r="B10" s="84" t="s">
        <v>9</v>
      </c>
      <c r="C10" s="84"/>
      <c r="D10" s="84"/>
      <c r="E10" s="84"/>
      <c r="F10" s="84"/>
      <c r="G10" s="84"/>
      <c r="H10" s="84"/>
      <c r="I10" s="85" t="s">
        <v>10</v>
      </c>
      <c r="J10" s="85"/>
      <c r="K10" s="85"/>
      <c r="L10" s="12" t="s">
        <v>11</v>
      </c>
      <c r="M10" s="12" t="s">
        <v>12</v>
      </c>
      <c r="N10" s="12" t="s">
        <v>13</v>
      </c>
      <c r="O10" s="12" t="s">
        <v>14</v>
      </c>
      <c r="P10" s="12" t="s">
        <v>15</v>
      </c>
      <c r="Q10" s="12" t="s">
        <v>39</v>
      </c>
      <c r="R10" s="12" t="s">
        <v>55</v>
      </c>
      <c r="S10" s="12" t="s">
        <v>40</v>
      </c>
      <c r="T10" s="55" t="s">
        <v>54</v>
      </c>
    </row>
    <row r="11" spans="1:20" ht="35.1" customHeight="1" x14ac:dyDescent="0.25">
      <c r="A11" s="53"/>
      <c r="B11" s="86"/>
      <c r="C11" s="86"/>
      <c r="D11" s="86"/>
      <c r="E11" s="86"/>
      <c r="F11" s="86"/>
      <c r="G11" s="86"/>
      <c r="H11" s="86"/>
      <c r="I11" s="87"/>
      <c r="J11" s="87"/>
      <c r="K11" s="87"/>
      <c r="L11" s="22"/>
      <c r="M11" s="22"/>
      <c r="N11" s="22"/>
      <c r="O11" s="23">
        <f t="shared" ref="O11:O25" si="0">L11+M11+N11</f>
        <v>0</v>
      </c>
      <c r="P11" s="24">
        <f t="shared" ref="P11:P25" si="1">SUM(L11+(M11*1.5)+(N11*2))*A11</f>
        <v>0</v>
      </c>
      <c r="Q11" s="18">
        <f>P11*11%</f>
        <v>0</v>
      </c>
      <c r="R11" s="19">
        <f>(L11+M11+N11)*2.78</f>
        <v>0</v>
      </c>
      <c r="S11" s="19">
        <f>P11+Q11+R11</f>
        <v>0</v>
      </c>
      <c r="T11" s="54">
        <v>0</v>
      </c>
    </row>
    <row r="12" spans="1:20" ht="35.1" customHeight="1" x14ac:dyDescent="0.25">
      <c r="A12" s="53"/>
      <c r="B12" s="86"/>
      <c r="C12" s="86"/>
      <c r="D12" s="86"/>
      <c r="E12" s="86"/>
      <c r="F12" s="86"/>
      <c r="G12" s="86"/>
      <c r="H12" s="86"/>
      <c r="I12" s="87"/>
      <c r="J12" s="87"/>
      <c r="K12" s="87"/>
      <c r="L12" s="22"/>
      <c r="M12" s="22"/>
      <c r="N12" s="22"/>
      <c r="O12" s="23">
        <f t="shared" si="0"/>
        <v>0</v>
      </c>
      <c r="P12" s="24">
        <f t="shared" si="1"/>
        <v>0</v>
      </c>
      <c r="Q12" s="18">
        <f t="shared" ref="Q12:Q25" si="2">P12*11%</f>
        <v>0</v>
      </c>
      <c r="R12" s="19">
        <f t="shared" ref="R12:R25" si="3">(L12+M12+N12)*2.78</f>
        <v>0</v>
      </c>
      <c r="S12" s="19">
        <f t="shared" ref="S12:S25" si="4">P12+Q12+R12</f>
        <v>0</v>
      </c>
      <c r="T12" s="54">
        <v>0</v>
      </c>
    </row>
    <row r="13" spans="1:20" ht="35.1" customHeight="1" x14ac:dyDescent="0.25">
      <c r="A13" s="53"/>
      <c r="B13" s="86"/>
      <c r="C13" s="86"/>
      <c r="D13" s="86"/>
      <c r="E13" s="86"/>
      <c r="F13" s="86"/>
      <c r="G13" s="86"/>
      <c r="H13" s="86"/>
      <c r="I13" s="87"/>
      <c r="J13" s="87"/>
      <c r="K13" s="87"/>
      <c r="L13" s="22"/>
      <c r="M13" s="22"/>
      <c r="N13" s="22"/>
      <c r="O13" s="23">
        <f t="shared" si="0"/>
        <v>0</v>
      </c>
      <c r="P13" s="24">
        <f t="shared" si="1"/>
        <v>0</v>
      </c>
      <c r="Q13" s="18">
        <f t="shared" si="2"/>
        <v>0</v>
      </c>
      <c r="R13" s="19">
        <f t="shared" si="3"/>
        <v>0</v>
      </c>
      <c r="S13" s="19">
        <f t="shared" si="4"/>
        <v>0</v>
      </c>
      <c r="T13" s="54">
        <v>0</v>
      </c>
    </row>
    <row r="14" spans="1:20" ht="35.1" customHeight="1" x14ac:dyDescent="0.25">
      <c r="A14" s="53"/>
      <c r="B14" s="86"/>
      <c r="C14" s="86"/>
      <c r="D14" s="86"/>
      <c r="E14" s="86"/>
      <c r="F14" s="86"/>
      <c r="G14" s="86"/>
      <c r="H14" s="86"/>
      <c r="I14" s="87"/>
      <c r="J14" s="87"/>
      <c r="K14" s="87"/>
      <c r="L14" s="22"/>
      <c r="M14" s="22"/>
      <c r="N14" s="22"/>
      <c r="O14" s="23">
        <f t="shared" si="0"/>
        <v>0</v>
      </c>
      <c r="P14" s="24">
        <f t="shared" si="1"/>
        <v>0</v>
      </c>
      <c r="Q14" s="18">
        <f t="shared" si="2"/>
        <v>0</v>
      </c>
      <c r="R14" s="19">
        <f t="shared" si="3"/>
        <v>0</v>
      </c>
      <c r="S14" s="19">
        <f t="shared" si="4"/>
        <v>0</v>
      </c>
      <c r="T14" s="54">
        <v>0</v>
      </c>
    </row>
    <row r="15" spans="1:20" ht="35.1" customHeight="1" x14ac:dyDescent="0.25">
      <c r="A15" s="53"/>
      <c r="B15" s="86"/>
      <c r="C15" s="86"/>
      <c r="D15" s="86"/>
      <c r="E15" s="86"/>
      <c r="F15" s="86"/>
      <c r="G15" s="86"/>
      <c r="H15" s="86"/>
      <c r="I15" s="87"/>
      <c r="J15" s="87"/>
      <c r="K15" s="87"/>
      <c r="L15" s="22"/>
      <c r="M15" s="22"/>
      <c r="N15" s="22"/>
      <c r="O15" s="23">
        <f t="shared" si="0"/>
        <v>0</v>
      </c>
      <c r="P15" s="24">
        <f t="shared" si="1"/>
        <v>0</v>
      </c>
      <c r="Q15" s="18">
        <f t="shared" si="2"/>
        <v>0</v>
      </c>
      <c r="R15" s="19">
        <f t="shared" si="3"/>
        <v>0</v>
      </c>
      <c r="S15" s="19">
        <f t="shared" si="4"/>
        <v>0</v>
      </c>
      <c r="T15" s="54">
        <v>0</v>
      </c>
    </row>
    <row r="16" spans="1:20" ht="35.1" customHeight="1" x14ac:dyDescent="0.25">
      <c r="A16" s="53"/>
      <c r="B16" s="86"/>
      <c r="C16" s="86"/>
      <c r="D16" s="86"/>
      <c r="E16" s="86"/>
      <c r="F16" s="86"/>
      <c r="G16" s="86"/>
      <c r="H16" s="86"/>
      <c r="I16" s="87"/>
      <c r="J16" s="87"/>
      <c r="K16" s="87"/>
      <c r="L16" s="22"/>
      <c r="M16" s="22"/>
      <c r="N16" s="22"/>
      <c r="O16" s="23">
        <f t="shared" si="0"/>
        <v>0</v>
      </c>
      <c r="P16" s="24">
        <f t="shared" si="1"/>
        <v>0</v>
      </c>
      <c r="Q16" s="18">
        <f t="shared" si="2"/>
        <v>0</v>
      </c>
      <c r="R16" s="19">
        <f t="shared" si="3"/>
        <v>0</v>
      </c>
      <c r="S16" s="19">
        <f t="shared" si="4"/>
        <v>0</v>
      </c>
      <c r="T16" s="54">
        <v>0</v>
      </c>
    </row>
    <row r="17" spans="1:41" ht="35.1" customHeight="1" x14ac:dyDescent="0.25">
      <c r="A17" s="53"/>
      <c r="B17" s="86"/>
      <c r="C17" s="86"/>
      <c r="D17" s="86"/>
      <c r="E17" s="86"/>
      <c r="F17" s="86"/>
      <c r="G17" s="86"/>
      <c r="H17" s="86"/>
      <c r="I17" s="87"/>
      <c r="J17" s="87"/>
      <c r="K17" s="87"/>
      <c r="L17" s="22"/>
      <c r="M17" s="22"/>
      <c r="N17" s="22"/>
      <c r="O17" s="23">
        <f t="shared" si="0"/>
        <v>0</v>
      </c>
      <c r="P17" s="24">
        <f t="shared" si="1"/>
        <v>0</v>
      </c>
      <c r="Q17" s="18">
        <f t="shared" si="2"/>
        <v>0</v>
      </c>
      <c r="R17" s="19">
        <f t="shared" si="3"/>
        <v>0</v>
      </c>
      <c r="S17" s="19">
        <f t="shared" si="4"/>
        <v>0</v>
      </c>
      <c r="T17" s="54">
        <v>0</v>
      </c>
    </row>
    <row r="18" spans="1:41" ht="35.1" customHeight="1" x14ac:dyDescent="0.25">
      <c r="A18" s="53"/>
      <c r="B18" s="86"/>
      <c r="C18" s="86"/>
      <c r="D18" s="86"/>
      <c r="E18" s="86"/>
      <c r="F18" s="86"/>
      <c r="G18" s="86"/>
      <c r="H18" s="86"/>
      <c r="I18" s="87"/>
      <c r="J18" s="87"/>
      <c r="K18" s="87"/>
      <c r="L18" s="22"/>
      <c r="M18" s="22"/>
      <c r="N18" s="22"/>
      <c r="O18" s="23">
        <f t="shared" si="0"/>
        <v>0</v>
      </c>
      <c r="P18" s="24">
        <f t="shared" si="1"/>
        <v>0</v>
      </c>
      <c r="Q18" s="18">
        <f t="shared" si="2"/>
        <v>0</v>
      </c>
      <c r="R18" s="19">
        <f t="shared" si="3"/>
        <v>0</v>
      </c>
      <c r="S18" s="19">
        <f t="shared" si="4"/>
        <v>0</v>
      </c>
      <c r="T18" s="54">
        <v>0</v>
      </c>
    </row>
    <row r="19" spans="1:41" ht="35.1" customHeight="1" x14ac:dyDescent="0.25">
      <c r="A19" s="53"/>
      <c r="B19" s="86"/>
      <c r="C19" s="86"/>
      <c r="D19" s="86"/>
      <c r="E19" s="86"/>
      <c r="F19" s="86"/>
      <c r="G19" s="86"/>
      <c r="H19" s="86"/>
      <c r="I19" s="87"/>
      <c r="J19" s="87"/>
      <c r="K19" s="87"/>
      <c r="L19" s="22"/>
      <c r="M19" s="22"/>
      <c r="N19" s="22"/>
      <c r="O19" s="23">
        <f t="shared" si="0"/>
        <v>0</v>
      </c>
      <c r="P19" s="24">
        <f t="shared" si="1"/>
        <v>0</v>
      </c>
      <c r="Q19" s="18">
        <f t="shared" si="2"/>
        <v>0</v>
      </c>
      <c r="R19" s="19">
        <f t="shared" si="3"/>
        <v>0</v>
      </c>
      <c r="S19" s="19">
        <f t="shared" si="4"/>
        <v>0</v>
      </c>
      <c r="T19" s="54">
        <v>0</v>
      </c>
    </row>
    <row r="20" spans="1:41" ht="35.1" customHeight="1" x14ac:dyDescent="0.25">
      <c r="A20" s="53"/>
      <c r="B20" s="86"/>
      <c r="C20" s="86"/>
      <c r="D20" s="86"/>
      <c r="E20" s="86"/>
      <c r="F20" s="86"/>
      <c r="G20" s="86"/>
      <c r="H20" s="86"/>
      <c r="I20" s="87"/>
      <c r="J20" s="87"/>
      <c r="K20" s="87"/>
      <c r="L20" s="22"/>
      <c r="M20" s="22"/>
      <c r="N20" s="22"/>
      <c r="O20" s="23">
        <f t="shared" si="0"/>
        <v>0</v>
      </c>
      <c r="P20" s="24">
        <f t="shared" si="1"/>
        <v>0</v>
      </c>
      <c r="Q20" s="18">
        <f t="shared" si="2"/>
        <v>0</v>
      </c>
      <c r="R20" s="19">
        <f t="shared" si="3"/>
        <v>0</v>
      </c>
      <c r="S20" s="19">
        <f t="shared" si="4"/>
        <v>0</v>
      </c>
      <c r="T20" s="54">
        <v>0</v>
      </c>
    </row>
    <row r="21" spans="1:41" ht="35.1" customHeight="1" x14ac:dyDescent="0.25">
      <c r="A21" s="53"/>
      <c r="B21" s="86"/>
      <c r="C21" s="86"/>
      <c r="D21" s="86"/>
      <c r="E21" s="86"/>
      <c r="F21" s="86"/>
      <c r="G21" s="86"/>
      <c r="H21" s="86"/>
      <c r="I21" s="87"/>
      <c r="J21" s="87"/>
      <c r="K21" s="87"/>
      <c r="L21" s="22"/>
      <c r="M21" s="22"/>
      <c r="N21" s="22"/>
      <c r="O21" s="23">
        <f t="shared" si="0"/>
        <v>0</v>
      </c>
      <c r="P21" s="24">
        <f t="shared" si="1"/>
        <v>0</v>
      </c>
      <c r="Q21" s="18">
        <f t="shared" si="2"/>
        <v>0</v>
      </c>
      <c r="R21" s="19">
        <f t="shared" si="3"/>
        <v>0</v>
      </c>
      <c r="S21" s="19">
        <f t="shared" si="4"/>
        <v>0</v>
      </c>
      <c r="T21" s="54">
        <v>0</v>
      </c>
    </row>
    <row r="22" spans="1:41" ht="35.1" customHeight="1" x14ac:dyDescent="0.25">
      <c r="A22" s="53"/>
      <c r="B22" s="86"/>
      <c r="C22" s="86"/>
      <c r="D22" s="86"/>
      <c r="E22" s="86"/>
      <c r="F22" s="86"/>
      <c r="G22" s="86"/>
      <c r="H22" s="86"/>
      <c r="I22" s="87"/>
      <c r="J22" s="87"/>
      <c r="K22" s="87"/>
      <c r="L22" s="22"/>
      <c r="M22" s="22"/>
      <c r="N22" s="22"/>
      <c r="O22" s="23">
        <f t="shared" si="0"/>
        <v>0</v>
      </c>
      <c r="P22" s="24">
        <f t="shared" si="1"/>
        <v>0</v>
      </c>
      <c r="Q22" s="18">
        <f t="shared" si="2"/>
        <v>0</v>
      </c>
      <c r="R22" s="19">
        <f t="shared" si="3"/>
        <v>0</v>
      </c>
      <c r="S22" s="19">
        <f t="shared" si="4"/>
        <v>0</v>
      </c>
      <c r="T22" s="54">
        <v>0</v>
      </c>
    </row>
    <row r="23" spans="1:41" ht="35.1" customHeight="1" x14ac:dyDescent="0.25">
      <c r="A23" s="53"/>
      <c r="B23" s="86"/>
      <c r="C23" s="86"/>
      <c r="D23" s="86"/>
      <c r="E23" s="86"/>
      <c r="F23" s="86"/>
      <c r="G23" s="86"/>
      <c r="H23" s="86"/>
      <c r="I23" s="87"/>
      <c r="J23" s="87"/>
      <c r="K23" s="87"/>
      <c r="L23" s="22"/>
      <c r="M23" s="22"/>
      <c r="N23" s="22"/>
      <c r="O23" s="23">
        <f t="shared" si="0"/>
        <v>0</v>
      </c>
      <c r="P23" s="24">
        <f t="shared" si="1"/>
        <v>0</v>
      </c>
      <c r="Q23" s="18">
        <f t="shared" si="2"/>
        <v>0</v>
      </c>
      <c r="R23" s="19">
        <f t="shared" si="3"/>
        <v>0</v>
      </c>
      <c r="S23" s="19">
        <f t="shared" si="4"/>
        <v>0</v>
      </c>
      <c r="T23" s="54">
        <v>0</v>
      </c>
    </row>
    <row r="24" spans="1:41" ht="35.1" customHeight="1" x14ac:dyDescent="0.25">
      <c r="A24" s="53"/>
      <c r="B24" s="86"/>
      <c r="C24" s="86"/>
      <c r="D24" s="86"/>
      <c r="E24" s="86"/>
      <c r="F24" s="86"/>
      <c r="G24" s="86"/>
      <c r="H24" s="86"/>
      <c r="I24" s="87"/>
      <c r="J24" s="87"/>
      <c r="K24" s="87"/>
      <c r="L24" s="22"/>
      <c r="M24" s="22"/>
      <c r="N24" s="22"/>
      <c r="O24" s="23">
        <f t="shared" si="0"/>
        <v>0</v>
      </c>
      <c r="P24" s="24">
        <f t="shared" si="1"/>
        <v>0</v>
      </c>
      <c r="Q24" s="18">
        <f t="shared" si="2"/>
        <v>0</v>
      </c>
      <c r="R24" s="19">
        <f t="shared" si="3"/>
        <v>0</v>
      </c>
      <c r="S24" s="19">
        <f t="shared" si="4"/>
        <v>0</v>
      </c>
      <c r="T24" s="54">
        <v>0</v>
      </c>
    </row>
    <row r="25" spans="1:41" ht="35.1" customHeight="1" x14ac:dyDescent="0.25">
      <c r="A25" s="53"/>
      <c r="B25" s="86"/>
      <c r="C25" s="86"/>
      <c r="D25" s="86"/>
      <c r="E25" s="86"/>
      <c r="F25" s="86"/>
      <c r="G25" s="86"/>
      <c r="H25" s="86"/>
      <c r="I25" s="87"/>
      <c r="J25" s="87"/>
      <c r="K25" s="87"/>
      <c r="L25" s="22"/>
      <c r="M25" s="22"/>
      <c r="N25" s="22"/>
      <c r="O25" s="23">
        <f t="shared" si="0"/>
        <v>0</v>
      </c>
      <c r="P25" s="24">
        <f t="shared" si="1"/>
        <v>0</v>
      </c>
      <c r="Q25" s="18">
        <f t="shared" si="2"/>
        <v>0</v>
      </c>
      <c r="R25" s="19">
        <f t="shared" si="3"/>
        <v>0</v>
      </c>
      <c r="S25" s="19">
        <f t="shared" si="4"/>
        <v>0</v>
      </c>
      <c r="T25" s="54">
        <v>0</v>
      </c>
    </row>
    <row r="26" spans="1:41" ht="35.1" customHeight="1" x14ac:dyDescent="0.25">
      <c r="A26" s="89" t="s">
        <v>17</v>
      </c>
      <c r="B26" s="89"/>
      <c r="C26" s="89"/>
      <c r="D26" s="89"/>
      <c r="E26" s="89"/>
      <c r="F26" s="89"/>
      <c r="G26" s="89"/>
      <c r="H26" s="89"/>
      <c r="I26" s="89"/>
      <c r="J26" s="89"/>
      <c r="K26" s="89"/>
      <c r="L26" s="29">
        <f t="shared" ref="L26:Q26" si="5">SUM(L11:L25)</f>
        <v>0</v>
      </c>
      <c r="M26" s="29">
        <f t="shared" si="5"/>
        <v>0</v>
      </c>
      <c r="N26" s="29">
        <f t="shared" si="5"/>
        <v>0</v>
      </c>
      <c r="O26" s="30">
        <f t="shared" si="5"/>
        <v>0</v>
      </c>
      <c r="P26" s="31">
        <f t="shared" si="5"/>
        <v>0</v>
      </c>
      <c r="Q26" s="31">
        <f t="shared" si="5"/>
        <v>0</v>
      </c>
      <c r="R26" s="31">
        <f>SUM(R11:R25)</f>
        <v>0</v>
      </c>
      <c r="S26" s="31">
        <f>SUM(S11:S25)</f>
        <v>0</v>
      </c>
      <c r="T26" s="31">
        <f>SUM(T11:T25)</f>
        <v>0</v>
      </c>
    </row>
    <row r="27" spans="1:41" ht="35.1" customHeight="1" x14ac:dyDescent="0.4">
      <c r="A27" s="56"/>
      <c r="B27" s="57"/>
      <c r="C27" s="57"/>
      <c r="D27" s="57"/>
      <c r="E27" s="57"/>
      <c r="F27" s="57"/>
      <c r="G27" s="57"/>
      <c r="H27" s="57"/>
      <c r="I27" s="57"/>
      <c r="J27" s="57"/>
      <c r="K27" s="57"/>
      <c r="L27" s="57"/>
      <c r="M27" s="57"/>
      <c r="N27" s="57"/>
      <c r="O27" s="57"/>
      <c r="P27" s="57"/>
      <c r="Q27" s="57"/>
      <c r="R27" s="57"/>
      <c r="S27" s="57"/>
      <c r="T27" s="58"/>
    </row>
    <row r="28" spans="1:41" ht="35.1" customHeight="1" x14ac:dyDescent="0.35">
      <c r="A28" s="57"/>
      <c r="B28" s="57"/>
      <c r="C28" s="57"/>
      <c r="D28" s="57"/>
      <c r="E28" s="57"/>
      <c r="F28" s="57"/>
      <c r="G28" s="57"/>
      <c r="H28" s="57"/>
      <c r="I28" s="57"/>
      <c r="J28" s="57"/>
      <c r="K28" s="57"/>
      <c r="L28" s="57"/>
      <c r="M28" s="57"/>
      <c r="N28" s="57"/>
      <c r="O28" s="57"/>
      <c r="P28" s="57"/>
      <c r="Q28" s="57"/>
      <c r="R28" s="57"/>
      <c r="S28" s="57"/>
      <c r="T28" s="58"/>
    </row>
    <row r="29" spans="1:41" ht="39.950000000000003" customHeight="1" x14ac:dyDescent="0.25">
      <c r="A29" s="90" t="s">
        <v>42</v>
      </c>
      <c r="B29" s="91"/>
      <c r="C29" s="91"/>
      <c r="D29" s="91"/>
      <c r="E29" s="91"/>
      <c r="F29" s="91"/>
      <c r="G29" s="91"/>
      <c r="H29" s="91"/>
      <c r="I29" s="92"/>
      <c r="J29" s="93">
        <f>Q26</f>
        <v>0</v>
      </c>
      <c r="K29" s="93"/>
      <c r="M29" s="101" t="s">
        <v>19</v>
      </c>
      <c r="N29" s="101"/>
      <c r="O29" s="101"/>
      <c r="P29" s="101"/>
      <c r="Q29" s="101"/>
      <c r="R29" s="101"/>
      <c r="S29" s="101"/>
      <c r="T29" s="101"/>
      <c r="U29" s="34"/>
      <c r="V29" s="34"/>
      <c r="W29" s="34"/>
      <c r="X29" s="34"/>
      <c r="Y29" s="34"/>
      <c r="Z29" s="34"/>
      <c r="AA29" s="34"/>
      <c r="AB29" s="34"/>
      <c r="AC29" s="34"/>
      <c r="AD29" s="34"/>
      <c r="AE29" s="34"/>
      <c r="AF29" s="34"/>
      <c r="AG29" s="34"/>
      <c r="AH29" s="34"/>
      <c r="AI29" s="34"/>
      <c r="AJ29" s="34"/>
      <c r="AK29" s="35"/>
      <c r="AL29" s="35"/>
      <c r="AM29" s="35"/>
      <c r="AN29" s="35"/>
      <c r="AO29" s="35"/>
    </row>
    <row r="30" spans="1:41" ht="39.950000000000003" customHeight="1" x14ac:dyDescent="0.25">
      <c r="A30" s="94" t="s">
        <v>56</v>
      </c>
      <c r="B30" s="95"/>
      <c r="C30" s="95"/>
      <c r="D30" s="95"/>
      <c r="E30" s="95"/>
      <c r="F30" s="95"/>
      <c r="G30" s="95"/>
      <c r="H30" s="95"/>
      <c r="I30" s="96"/>
      <c r="J30" s="88">
        <f>SUM(O26*2.78)</f>
        <v>0</v>
      </c>
      <c r="K30" s="88"/>
      <c r="L30" s="36"/>
      <c r="M30" s="101"/>
      <c r="N30" s="101"/>
      <c r="O30" s="101"/>
      <c r="P30" s="101"/>
      <c r="Q30" s="101"/>
      <c r="R30" s="101"/>
      <c r="S30" s="101"/>
      <c r="T30" s="101"/>
      <c r="U30" s="34"/>
      <c r="V30" s="34"/>
      <c r="W30" s="34"/>
      <c r="X30" s="34"/>
      <c r="Y30" s="34"/>
      <c r="Z30" s="34"/>
      <c r="AA30" s="34"/>
      <c r="AB30" s="34"/>
      <c r="AC30" s="34"/>
      <c r="AD30" s="34"/>
      <c r="AE30" s="34"/>
      <c r="AF30" s="34"/>
      <c r="AG30" s="34"/>
      <c r="AH30" s="34"/>
      <c r="AI30" s="34"/>
      <c r="AJ30" s="34"/>
      <c r="AK30" s="35"/>
      <c r="AL30" s="35"/>
      <c r="AM30" s="35"/>
      <c r="AN30" s="35"/>
      <c r="AO30" s="35"/>
    </row>
    <row r="31" spans="1:41" ht="39.950000000000003" customHeight="1" x14ac:dyDescent="0.25">
      <c r="A31" s="94" t="s">
        <v>47</v>
      </c>
      <c r="B31" s="95"/>
      <c r="C31" s="95"/>
      <c r="D31" s="95"/>
      <c r="E31" s="95"/>
      <c r="F31" s="95"/>
      <c r="G31" s="95"/>
      <c r="H31" s="95"/>
      <c r="I31" s="96"/>
      <c r="J31" s="88">
        <f>SUM(T26)</f>
        <v>0</v>
      </c>
      <c r="K31" s="88"/>
      <c r="L31" s="36"/>
      <c r="M31" s="101"/>
      <c r="N31" s="101"/>
      <c r="O31" s="101"/>
      <c r="P31" s="101"/>
      <c r="Q31" s="101"/>
      <c r="R31" s="101"/>
      <c r="S31" s="101"/>
      <c r="T31" s="101"/>
      <c r="U31" s="34"/>
      <c r="V31" s="34"/>
      <c r="W31" s="34"/>
      <c r="X31" s="34"/>
      <c r="Y31" s="34"/>
      <c r="Z31" s="34"/>
      <c r="AA31" s="34"/>
      <c r="AB31" s="34"/>
      <c r="AC31" s="34"/>
      <c r="AD31" s="34"/>
      <c r="AE31" s="34"/>
      <c r="AF31" s="34"/>
      <c r="AG31" s="34"/>
      <c r="AH31" s="34"/>
      <c r="AI31" s="34"/>
      <c r="AJ31" s="34"/>
      <c r="AK31" s="35"/>
      <c r="AL31" s="35"/>
      <c r="AM31" s="35"/>
      <c r="AN31" s="35"/>
      <c r="AO31" s="35"/>
    </row>
    <row r="32" spans="1:41" ht="39.950000000000003" customHeight="1" x14ac:dyDescent="0.25">
      <c r="A32" s="94"/>
      <c r="B32" s="95"/>
      <c r="C32" s="95"/>
      <c r="D32" s="95"/>
      <c r="E32" s="95"/>
      <c r="F32" s="95"/>
      <c r="G32" s="95"/>
      <c r="H32" s="95"/>
      <c r="I32" s="96"/>
      <c r="J32" s="88"/>
      <c r="K32" s="88"/>
      <c r="L32" s="36"/>
      <c r="M32" s="101"/>
      <c r="N32" s="101"/>
      <c r="O32" s="101"/>
      <c r="P32" s="101"/>
      <c r="Q32" s="101"/>
      <c r="R32" s="101"/>
      <c r="S32" s="101"/>
      <c r="T32" s="101"/>
      <c r="U32" s="34"/>
      <c r="V32" s="34"/>
      <c r="W32" s="34"/>
      <c r="X32" s="34"/>
      <c r="Y32" s="34"/>
      <c r="Z32" s="34"/>
      <c r="AA32" s="34"/>
      <c r="AB32" s="34"/>
      <c r="AC32" s="34"/>
      <c r="AD32" s="34"/>
      <c r="AE32" s="34"/>
      <c r="AF32" s="34"/>
      <c r="AG32" s="34"/>
      <c r="AH32" s="34"/>
      <c r="AI32" s="34"/>
      <c r="AJ32" s="34"/>
      <c r="AK32" s="35"/>
      <c r="AL32" s="35"/>
      <c r="AM32" s="35"/>
      <c r="AN32" s="35"/>
      <c r="AO32" s="35"/>
    </row>
    <row r="33" spans="1:41" ht="39.950000000000003" customHeight="1" x14ac:dyDescent="0.25">
      <c r="A33" s="102"/>
      <c r="B33" s="102"/>
      <c r="C33" s="102"/>
      <c r="D33" s="102"/>
      <c r="E33" s="102"/>
      <c r="F33" s="102"/>
      <c r="G33" s="102"/>
      <c r="H33" s="102"/>
      <c r="I33" s="102"/>
      <c r="J33" s="88"/>
      <c r="K33" s="88"/>
      <c r="L33" s="36"/>
      <c r="M33" s="101"/>
      <c r="N33" s="101"/>
      <c r="O33" s="101"/>
      <c r="P33" s="101"/>
      <c r="Q33" s="101"/>
      <c r="R33" s="101"/>
      <c r="S33" s="101"/>
      <c r="T33" s="101"/>
      <c r="U33" s="34"/>
      <c r="V33" s="34"/>
      <c r="W33" s="34"/>
      <c r="X33" s="34"/>
      <c r="Y33" s="34"/>
      <c r="Z33" s="34"/>
      <c r="AA33" s="34"/>
      <c r="AB33" s="34"/>
      <c r="AC33" s="34"/>
      <c r="AD33" s="34"/>
      <c r="AE33" s="34"/>
      <c r="AF33" s="34"/>
      <c r="AG33" s="34"/>
      <c r="AH33" s="34"/>
      <c r="AI33" s="34"/>
      <c r="AJ33" s="34"/>
      <c r="AK33" s="35"/>
      <c r="AL33" s="35"/>
      <c r="AM33" s="35"/>
      <c r="AN33" s="35"/>
      <c r="AO33" s="35"/>
    </row>
    <row r="34" spans="1:41" ht="39.950000000000003" customHeight="1" x14ac:dyDescent="0.25">
      <c r="A34" s="94"/>
      <c r="B34" s="95"/>
      <c r="C34" s="95"/>
      <c r="D34" s="95"/>
      <c r="E34" s="95"/>
      <c r="F34" s="95"/>
      <c r="G34" s="95"/>
      <c r="H34" s="95"/>
      <c r="I34" s="96"/>
      <c r="J34" s="88"/>
      <c r="K34" s="88"/>
      <c r="L34" s="36"/>
      <c r="M34" s="101"/>
      <c r="N34" s="101"/>
      <c r="O34" s="101"/>
      <c r="P34" s="101"/>
      <c r="Q34" s="101"/>
      <c r="R34" s="101"/>
      <c r="S34" s="101"/>
      <c r="T34" s="101"/>
      <c r="U34" s="34"/>
      <c r="V34" s="34"/>
      <c r="W34" s="34"/>
      <c r="X34" s="34"/>
      <c r="Y34" s="34"/>
      <c r="Z34" s="34"/>
      <c r="AA34" s="34"/>
      <c r="AB34" s="34"/>
      <c r="AC34" s="34"/>
      <c r="AD34" s="34"/>
      <c r="AE34" s="34"/>
      <c r="AF34" s="34"/>
      <c r="AG34" s="34"/>
      <c r="AH34" s="34"/>
      <c r="AI34" s="34"/>
      <c r="AJ34" s="34"/>
      <c r="AK34" s="35"/>
      <c r="AL34" s="35"/>
      <c r="AM34" s="35"/>
      <c r="AN34" s="35"/>
      <c r="AO34" s="35"/>
    </row>
    <row r="35" spans="1:41" ht="39.950000000000003" customHeight="1" x14ac:dyDescent="0.25">
      <c r="A35" s="94"/>
      <c r="B35" s="95"/>
      <c r="C35" s="95"/>
      <c r="D35" s="95"/>
      <c r="E35" s="95"/>
      <c r="F35" s="95"/>
      <c r="G35" s="95"/>
      <c r="H35" s="95"/>
      <c r="I35" s="96"/>
      <c r="J35" s="88"/>
      <c r="K35" s="88"/>
      <c r="L35" s="36"/>
      <c r="M35" s="101"/>
      <c r="N35" s="101"/>
      <c r="O35" s="101"/>
      <c r="P35" s="101"/>
      <c r="Q35" s="101"/>
      <c r="R35" s="101"/>
      <c r="S35" s="101"/>
      <c r="T35" s="101"/>
      <c r="U35" s="34"/>
      <c r="V35" s="34"/>
      <c r="W35" s="34"/>
      <c r="X35" s="34"/>
      <c r="Y35" s="34"/>
      <c r="Z35" s="34"/>
      <c r="AA35" s="34"/>
      <c r="AB35" s="34"/>
      <c r="AC35" s="34"/>
      <c r="AD35" s="34"/>
      <c r="AE35" s="34"/>
      <c r="AF35" s="34"/>
      <c r="AG35" s="34"/>
      <c r="AH35" s="34"/>
      <c r="AI35" s="34"/>
      <c r="AJ35" s="34"/>
      <c r="AK35" s="35"/>
      <c r="AL35" s="35"/>
      <c r="AM35" s="35"/>
      <c r="AN35" s="35"/>
      <c r="AO35" s="35"/>
    </row>
    <row r="36" spans="1:41" ht="39.950000000000003" customHeight="1" x14ac:dyDescent="0.25">
      <c r="A36" s="98"/>
      <c r="B36" s="99"/>
      <c r="C36" s="99"/>
      <c r="D36" s="99"/>
      <c r="E36" s="99"/>
      <c r="F36" s="99"/>
      <c r="G36" s="99"/>
      <c r="H36" s="99"/>
      <c r="I36" s="100"/>
      <c r="J36" s="88"/>
      <c r="K36" s="88"/>
      <c r="L36" s="36"/>
      <c r="M36" s="101"/>
      <c r="N36" s="101"/>
      <c r="O36" s="101"/>
      <c r="P36" s="101"/>
      <c r="Q36" s="101"/>
      <c r="R36" s="101"/>
      <c r="S36" s="101"/>
      <c r="T36" s="101"/>
      <c r="U36" s="34"/>
      <c r="V36" s="34"/>
      <c r="W36" s="34"/>
      <c r="X36" s="34"/>
      <c r="Y36" s="34"/>
      <c r="Z36" s="34"/>
      <c r="AA36" s="34"/>
      <c r="AB36" s="34"/>
      <c r="AC36" s="34"/>
      <c r="AD36" s="34"/>
      <c r="AE36" s="34"/>
      <c r="AF36" s="34"/>
      <c r="AG36" s="34"/>
      <c r="AH36" s="34"/>
      <c r="AI36" s="34"/>
      <c r="AJ36" s="34"/>
      <c r="AK36" s="35"/>
      <c r="AL36" s="35"/>
      <c r="AM36" s="35"/>
      <c r="AN36" s="35"/>
      <c r="AO36" s="35"/>
    </row>
    <row r="37" spans="1:41" ht="39.950000000000003" customHeight="1" x14ac:dyDescent="0.25">
      <c r="A37" s="94"/>
      <c r="B37" s="95"/>
      <c r="C37" s="95"/>
      <c r="D37" s="95"/>
      <c r="E37" s="95"/>
      <c r="F37" s="95"/>
      <c r="G37" s="95"/>
      <c r="H37" s="95"/>
      <c r="I37" s="96"/>
      <c r="J37" s="88"/>
      <c r="K37" s="88"/>
      <c r="L37" s="36"/>
      <c r="M37" s="101"/>
      <c r="N37" s="101"/>
      <c r="O37" s="101"/>
      <c r="P37" s="101"/>
      <c r="Q37" s="101"/>
      <c r="R37" s="101"/>
      <c r="S37" s="101"/>
      <c r="T37" s="101"/>
      <c r="U37" s="34"/>
      <c r="V37" s="34"/>
      <c r="W37" s="34"/>
      <c r="X37" s="34"/>
      <c r="Y37" s="34"/>
      <c r="Z37" s="34"/>
      <c r="AA37" s="34"/>
      <c r="AB37" s="34"/>
      <c r="AC37" s="34"/>
      <c r="AD37" s="34"/>
      <c r="AE37" s="34"/>
      <c r="AF37" s="34"/>
      <c r="AG37" s="34"/>
      <c r="AH37" s="34"/>
      <c r="AI37" s="34"/>
      <c r="AJ37" s="34"/>
      <c r="AK37" s="35"/>
      <c r="AL37" s="35"/>
      <c r="AM37" s="35"/>
      <c r="AN37" s="35"/>
      <c r="AO37" s="35"/>
    </row>
    <row r="38" spans="1:41" ht="39.950000000000003" customHeight="1" x14ac:dyDescent="0.25">
      <c r="A38" s="94"/>
      <c r="B38" s="95"/>
      <c r="C38" s="95"/>
      <c r="D38" s="95"/>
      <c r="E38" s="95"/>
      <c r="F38" s="95"/>
      <c r="G38" s="95"/>
      <c r="H38" s="95"/>
      <c r="I38" s="96"/>
      <c r="J38" s="88"/>
      <c r="K38" s="88"/>
      <c r="M38" s="97" t="s">
        <v>20</v>
      </c>
      <c r="N38" s="97"/>
      <c r="O38" s="97"/>
      <c r="P38" s="97"/>
      <c r="Q38" s="97"/>
      <c r="R38" s="97"/>
      <c r="S38" s="97"/>
      <c r="T38" s="97"/>
      <c r="U38" s="34"/>
      <c r="V38" s="34"/>
      <c r="W38" s="34"/>
      <c r="X38" s="34"/>
      <c r="Y38" s="34"/>
      <c r="Z38" s="34"/>
      <c r="AA38" s="34"/>
      <c r="AB38" s="34"/>
      <c r="AC38" s="34"/>
      <c r="AD38" s="34"/>
      <c r="AE38" s="34"/>
      <c r="AF38" s="34"/>
      <c r="AG38" s="34"/>
      <c r="AH38" s="34"/>
      <c r="AI38" s="34"/>
      <c r="AJ38" s="34"/>
      <c r="AK38" s="35"/>
      <c r="AL38" s="35"/>
      <c r="AM38" s="35"/>
      <c r="AN38" s="35"/>
      <c r="AO38" s="35"/>
    </row>
    <row r="39" spans="1:41" ht="39.950000000000003" customHeight="1" x14ac:dyDescent="0.25">
      <c r="A39" s="98"/>
      <c r="B39" s="99"/>
      <c r="C39" s="99"/>
      <c r="D39" s="99"/>
      <c r="E39" s="99"/>
      <c r="F39" s="99"/>
      <c r="G39" s="99"/>
      <c r="H39" s="99"/>
      <c r="I39" s="100"/>
      <c r="J39" s="88"/>
      <c r="K39" s="88"/>
      <c r="L39" s="37"/>
      <c r="M39" s="97"/>
      <c r="N39" s="97"/>
      <c r="O39" s="97"/>
      <c r="P39" s="97"/>
      <c r="Q39" s="97"/>
      <c r="R39" s="97"/>
      <c r="S39" s="97"/>
      <c r="T39" s="97"/>
      <c r="U39" s="34"/>
      <c r="V39" s="34"/>
      <c r="W39" s="34"/>
      <c r="X39" s="34"/>
      <c r="Y39" s="34"/>
      <c r="Z39" s="34"/>
      <c r="AA39" s="34"/>
      <c r="AB39" s="34"/>
      <c r="AC39" s="34"/>
      <c r="AD39" s="34"/>
      <c r="AE39" s="34"/>
      <c r="AF39" s="34"/>
      <c r="AG39" s="34"/>
      <c r="AH39" s="34"/>
      <c r="AI39" s="34"/>
      <c r="AJ39" s="34"/>
      <c r="AK39" s="35"/>
      <c r="AL39" s="35"/>
      <c r="AM39" s="35"/>
      <c r="AN39" s="35"/>
      <c r="AO39" s="35"/>
    </row>
    <row r="40" spans="1:41" ht="39.950000000000003" customHeight="1" x14ac:dyDescent="0.25">
      <c r="A40" s="94"/>
      <c r="B40" s="95"/>
      <c r="C40" s="95"/>
      <c r="D40" s="95"/>
      <c r="E40" s="95"/>
      <c r="F40" s="95"/>
      <c r="G40" s="95"/>
      <c r="H40" s="95"/>
      <c r="I40" s="96"/>
      <c r="J40" s="88"/>
      <c r="K40" s="88"/>
      <c r="L40" s="37"/>
      <c r="M40" s="97"/>
      <c r="N40" s="97"/>
      <c r="O40" s="97"/>
      <c r="P40" s="97"/>
      <c r="Q40" s="97"/>
      <c r="R40" s="97"/>
      <c r="S40" s="97"/>
      <c r="T40" s="97"/>
      <c r="U40" s="34"/>
      <c r="V40" s="34"/>
      <c r="W40" s="34"/>
      <c r="X40" s="34"/>
      <c r="Y40" s="34"/>
      <c r="Z40" s="34"/>
      <c r="AA40" s="34"/>
      <c r="AB40" s="34"/>
      <c r="AC40" s="34"/>
      <c r="AD40" s="34"/>
      <c r="AE40" s="34"/>
      <c r="AF40" s="34"/>
      <c r="AG40" s="34"/>
      <c r="AH40" s="34"/>
      <c r="AI40" s="34"/>
      <c r="AJ40" s="34"/>
      <c r="AK40" s="35"/>
      <c r="AL40" s="35"/>
      <c r="AM40" s="35"/>
      <c r="AN40" s="35"/>
      <c r="AO40" s="35"/>
    </row>
    <row r="41" spans="1:41" ht="56.25" customHeight="1" x14ac:dyDescent="0.45">
      <c r="A41" s="111"/>
      <c r="B41" s="111"/>
      <c r="C41" s="111"/>
      <c r="D41" s="111"/>
      <c r="E41" s="111"/>
      <c r="F41" s="111"/>
      <c r="G41" s="111"/>
      <c r="H41" s="111"/>
      <c r="I41" s="111"/>
      <c r="J41" s="112"/>
      <c r="K41" s="112"/>
      <c r="L41" s="37"/>
      <c r="M41" s="38"/>
      <c r="N41" s="38"/>
      <c r="O41" s="38"/>
      <c r="P41" s="38"/>
      <c r="Q41" s="38"/>
      <c r="R41" s="38"/>
      <c r="S41" s="38"/>
      <c r="T41" s="38"/>
      <c r="U41" s="34"/>
      <c r="V41" s="34"/>
      <c r="W41" s="34"/>
      <c r="X41" s="34"/>
      <c r="Y41" s="34"/>
      <c r="Z41" s="34"/>
      <c r="AA41" s="34"/>
      <c r="AB41" s="34"/>
      <c r="AC41" s="34"/>
      <c r="AD41" s="34"/>
      <c r="AE41" s="34"/>
      <c r="AF41" s="34"/>
      <c r="AG41" s="34"/>
      <c r="AH41" s="34"/>
      <c r="AI41" s="34"/>
      <c r="AJ41" s="34"/>
      <c r="AK41" s="35"/>
      <c r="AL41" s="35"/>
      <c r="AM41" s="35"/>
      <c r="AN41" s="35"/>
      <c r="AO41" s="35"/>
    </row>
    <row r="42" spans="1:41" ht="58.5" customHeight="1" x14ac:dyDescent="0.25">
      <c r="A42" s="113" t="s">
        <v>23</v>
      </c>
      <c r="B42" s="113"/>
      <c r="C42" s="113"/>
      <c r="D42" s="113"/>
      <c r="E42" s="113"/>
      <c r="F42" s="113"/>
      <c r="G42" s="113"/>
      <c r="H42" s="113"/>
      <c r="I42" s="113"/>
      <c r="J42" s="112">
        <v>0</v>
      </c>
      <c r="K42" s="112"/>
      <c r="L42" s="37"/>
      <c r="M42" s="40" t="s">
        <v>21</v>
      </c>
      <c r="N42" s="41"/>
      <c r="O42" s="41"/>
      <c r="P42" s="41"/>
      <c r="Q42" s="41"/>
      <c r="R42" s="41"/>
      <c r="S42" s="40" t="s">
        <v>22</v>
      </c>
      <c r="T42" s="41"/>
      <c r="U42" s="34"/>
      <c r="V42" s="34"/>
      <c r="W42" s="34"/>
      <c r="X42" s="34"/>
      <c r="Y42" s="34"/>
      <c r="Z42" s="34"/>
      <c r="AA42" s="34"/>
      <c r="AB42" s="34"/>
      <c r="AC42" s="34"/>
      <c r="AD42" s="34"/>
      <c r="AE42" s="34"/>
      <c r="AF42" s="34"/>
      <c r="AG42" s="34"/>
      <c r="AH42" s="34"/>
      <c r="AI42" s="34"/>
      <c r="AJ42" s="34"/>
      <c r="AK42" s="35"/>
      <c r="AL42" s="35"/>
      <c r="AM42" s="35"/>
      <c r="AN42" s="35"/>
      <c r="AO42" s="42"/>
    </row>
    <row r="43" spans="1:41" ht="39.950000000000003" customHeight="1" x14ac:dyDescent="0.45">
      <c r="A43" s="114" t="s">
        <v>24</v>
      </c>
      <c r="B43" s="115"/>
      <c r="C43" s="116"/>
      <c r="D43" s="117">
        <f>SUM(J29:K42)</f>
        <v>0</v>
      </c>
      <c r="E43" s="118"/>
      <c r="F43" s="118"/>
      <c r="G43" s="118"/>
      <c r="H43" s="119"/>
      <c r="I43" s="37"/>
      <c r="J43" s="37"/>
      <c r="K43" s="37"/>
      <c r="L43" s="37"/>
      <c r="M43" s="38"/>
      <c r="N43" s="38"/>
      <c r="O43" s="38"/>
      <c r="P43" s="38"/>
      <c r="Q43" s="38"/>
      <c r="R43" s="38"/>
      <c r="S43" s="38"/>
      <c r="T43" s="38"/>
      <c r="U43" s="34"/>
      <c r="V43" s="34"/>
      <c r="W43" s="34"/>
      <c r="X43" s="34"/>
      <c r="Y43" s="34"/>
      <c r="Z43" s="34"/>
      <c r="AA43" s="34"/>
      <c r="AB43" s="34"/>
      <c r="AC43" s="34"/>
      <c r="AD43" s="34"/>
      <c r="AE43" s="34"/>
      <c r="AF43" s="34"/>
      <c r="AG43" s="34"/>
      <c r="AH43" s="34"/>
      <c r="AI43" s="34"/>
      <c r="AJ43" s="34"/>
      <c r="AK43" s="35"/>
      <c r="AL43" s="35"/>
      <c r="AM43" s="35"/>
      <c r="AN43" s="35"/>
      <c r="AO43" s="35"/>
    </row>
    <row r="44" spans="1:41" ht="39.950000000000003" customHeight="1" x14ac:dyDescent="0.25">
      <c r="A44" s="103" t="s">
        <v>48</v>
      </c>
      <c r="B44" s="103"/>
      <c r="C44" s="103"/>
      <c r="D44" s="103"/>
      <c r="E44" s="103"/>
      <c r="F44" s="103"/>
      <c r="G44" s="103"/>
      <c r="H44" s="103"/>
      <c r="I44" s="103"/>
      <c r="J44" s="103"/>
      <c r="K44" s="103"/>
      <c r="L44" s="37"/>
      <c r="M44" s="40" t="s">
        <v>25</v>
      </c>
      <c r="N44" s="41"/>
      <c r="O44" s="41"/>
      <c r="P44" s="41"/>
      <c r="Q44" s="41"/>
      <c r="R44" s="41"/>
      <c r="S44" s="41"/>
      <c r="T44" s="41"/>
      <c r="U44" s="34"/>
      <c r="V44" s="34"/>
      <c r="W44" s="34"/>
      <c r="X44" s="34"/>
      <c r="Y44" s="34"/>
      <c r="Z44" s="34"/>
      <c r="AA44" s="34"/>
      <c r="AB44" s="34"/>
      <c r="AC44" s="34"/>
      <c r="AD44" s="34"/>
      <c r="AE44" s="34"/>
      <c r="AF44" s="34"/>
      <c r="AG44" s="34"/>
      <c r="AH44" s="34"/>
      <c r="AI44" s="34"/>
      <c r="AJ44" s="34"/>
      <c r="AK44" s="35"/>
      <c r="AL44" s="35"/>
      <c r="AM44" s="35"/>
      <c r="AN44" s="35"/>
      <c r="AO44" s="35"/>
    </row>
    <row r="45" spans="1:41" ht="35.1" customHeight="1" x14ac:dyDescent="0.45">
      <c r="A45" s="103"/>
      <c r="B45" s="103"/>
      <c r="C45" s="103"/>
      <c r="D45" s="103"/>
      <c r="E45" s="103"/>
      <c r="F45" s="103"/>
      <c r="G45" s="103"/>
      <c r="H45" s="103"/>
      <c r="I45" s="103"/>
      <c r="J45" s="103"/>
      <c r="K45" s="103"/>
      <c r="L45" s="37"/>
      <c r="M45" s="38"/>
      <c r="N45" s="38"/>
      <c r="O45" s="38"/>
      <c r="P45" s="38"/>
      <c r="Q45" s="38"/>
      <c r="R45" s="38"/>
      <c r="S45" s="38"/>
      <c r="T45" s="38"/>
      <c r="U45" s="34"/>
      <c r="V45" s="34"/>
      <c r="W45" s="34"/>
      <c r="X45" s="34"/>
      <c r="Y45" s="34"/>
      <c r="Z45" s="34"/>
      <c r="AA45" s="34"/>
      <c r="AB45" s="34"/>
      <c r="AC45" s="34"/>
      <c r="AD45" s="34"/>
      <c r="AE45" s="34"/>
      <c r="AF45" s="34"/>
      <c r="AG45" s="34"/>
      <c r="AH45" s="34"/>
      <c r="AI45" s="34"/>
      <c r="AJ45" s="34"/>
    </row>
    <row r="46" spans="1:41" ht="24.75" customHeight="1" x14ac:dyDescent="0.25">
      <c r="A46" s="103"/>
      <c r="B46" s="103"/>
      <c r="C46" s="103"/>
      <c r="D46" s="103"/>
      <c r="E46" s="103"/>
      <c r="F46" s="103"/>
      <c r="G46" s="103"/>
      <c r="H46" s="103"/>
      <c r="I46" s="103"/>
      <c r="J46" s="103"/>
      <c r="K46" s="103"/>
      <c r="L46" s="37"/>
      <c r="M46" s="40" t="s">
        <v>27</v>
      </c>
      <c r="N46" s="41"/>
      <c r="O46" s="41"/>
      <c r="P46" s="41"/>
      <c r="Q46" s="41"/>
      <c r="R46" s="41"/>
      <c r="S46" s="41"/>
      <c r="T46" s="41"/>
      <c r="U46" s="34"/>
      <c r="V46" s="34"/>
      <c r="W46" s="34"/>
      <c r="X46" s="34"/>
      <c r="Y46" s="34"/>
      <c r="Z46" s="34"/>
      <c r="AA46" s="34"/>
      <c r="AB46" s="34"/>
      <c r="AC46" s="34"/>
      <c r="AD46" s="34"/>
      <c r="AE46" s="34"/>
      <c r="AF46" s="34"/>
      <c r="AG46" s="34"/>
      <c r="AH46" s="34"/>
      <c r="AI46" s="34"/>
      <c r="AJ46" s="34"/>
    </row>
    <row r="47" spans="1:41" ht="25.5" customHeight="1" x14ac:dyDescent="0.45">
      <c r="A47" s="103"/>
      <c r="B47" s="103"/>
      <c r="C47" s="103"/>
      <c r="D47" s="103"/>
      <c r="E47" s="103"/>
      <c r="F47" s="103"/>
      <c r="G47" s="103"/>
      <c r="H47" s="103"/>
      <c r="I47" s="103"/>
      <c r="J47" s="103"/>
      <c r="K47" s="103"/>
      <c r="L47" s="37"/>
      <c r="M47" s="43"/>
      <c r="N47" s="44"/>
      <c r="O47" s="45" t="s">
        <v>28</v>
      </c>
      <c r="P47" s="38"/>
      <c r="Q47" s="38"/>
      <c r="R47" s="38"/>
      <c r="S47" s="38"/>
      <c r="T47" s="43"/>
      <c r="U47" s="34"/>
      <c r="V47" s="34"/>
      <c r="W47" s="34"/>
      <c r="X47" s="34"/>
      <c r="Y47" s="34"/>
      <c r="Z47" s="34"/>
      <c r="AA47" s="34"/>
      <c r="AB47" s="34"/>
      <c r="AC47" s="34"/>
      <c r="AD47" s="34"/>
      <c r="AE47" s="34"/>
      <c r="AF47" s="34"/>
      <c r="AG47" s="34"/>
      <c r="AH47" s="34"/>
      <c r="AI47" s="34"/>
      <c r="AJ47" s="34"/>
    </row>
    <row r="48" spans="1:41" ht="60.75" customHeight="1" x14ac:dyDescent="0.25">
      <c r="A48" s="103"/>
      <c r="B48" s="103"/>
      <c r="C48" s="103"/>
      <c r="D48" s="103"/>
      <c r="E48" s="103"/>
      <c r="F48" s="103"/>
      <c r="G48" s="103"/>
      <c r="H48" s="103"/>
      <c r="I48" s="103"/>
      <c r="J48" s="103"/>
      <c r="K48" s="103"/>
      <c r="L48" s="37"/>
      <c r="M48" s="41"/>
      <c r="N48" s="41"/>
      <c r="O48" s="41"/>
      <c r="P48" s="41"/>
      <c r="Q48" s="41"/>
      <c r="R48" s="41"/>
      <c r="S48" s="41"/>
      <c r="T48" s="41"/>
    </row>
    <row r="49" spans="1:20" ht="35.1" customHeight="1" x14ac:dyDescent="0.25">
      <c r="A49" s="103"/>
      <c r="B49" s="103"/>
      <c r="C49" s="103"/>
      <c r="D49" s="103"/>
      <c r="E49" s="103"/>
      <c r="F49" s="103"/>
      <c r="G49" s="103"/>
      <c r="H49" s="103"/>
      <c r="I49" s="103"/>
      <c r="J49" s="103"/>
      <c r="K49" s="103"/>
      <c r="L49" s="37"/>
      <c r="M49" s="105" t="s">
        <v>29</v>
      </c>
      <c r="N49" s="106"/>
      <c r="O49" s="106"/>
      <c r="P49" s="106"/>
      <c r="Q49" s="106"/>
      <c r="R49" s="37"/>
      <c r="S49" s="107" t="s">
        <v>30</v>
      </c>
      <c r="T49" s="108"/>
    </row>
    <row r="50" spans="1:20" ht="114.75" customHeight="1" x14ac:dyDescent="0.25">
      <c r="A50" s="104"/>
      <c r="B50" s="104"/>
      <c r="C50" s="104"/>
      <c r="D50" s="104"/>
      <c r="E50" s="104"/>
      <c r="F50" s="104"/>
      <c r="G50" s="104"/>
      <c r="H50" s="104"/>
      <c r="I50" s="104"/>
      <c r="J50" s="104"/>
      <c r="K50" s="104"/>
      <c r="L50" s="37"/>
      <c r="M50" s="106"/>
      <c r="N50" s="106"/>
      <c r="O50" s="106"/>
      <c r="P50" s="106"/>
      <c r="Q50" s="106"/>
      <c r="R50" s="37"/>
      <c r="S50" s="109" t="s">
        <v>31</v>
      </c>
      <c r="T50" s="110"/>
    </row>
  </sheetData>
  <sheetProtection selectLockedCells="1"/>
  <mergeCells count="76">
    <mergeCell ref="A44:K50"/>
    <mergeCell ref="M49:Q50"/>
    <mergeCell ref="S49:T49"/>
    <mergeCell ref="S50:T50"/>
    <mergeCell ref="A41:I41"/>
    <mergeCell ref="J41:K41"/>
    <mergeCell ref="A42:I42"/>
    <mergeCell ref="J42:K42"/>
    <mergeCell ref="A43:C43"/>
    <mergeCell ref="D43:H43"/>
    <mergeCell ref="M29:T37"/>
    <mergeCell ref="A30:I30"/>
    <mergeCell ref="J30:K30"/>
    <mergeCell ref="A31:I31"/>
    <mergeCell ref="J31:K31"/>
    <mergeCell ref="A32:I32"/>
    <mergeCell ref="J32:K32"/>
    <mergeCell ref="A33:I33"/>
    <mergeCell ref="A37:I37"/>
    <mergeCell ref="J33:K33"/>
    <mergeCell ref="A35:I35"/>
    <mergeCell ref="J35:K35"/>
    <mergeCell ref="A36:I36"/>
    <mergeCell ref="J36:K36"/>
    <mergeCell ref="A34:I34"/>
    <mergeCell ref="J34:K34"/>
    <mergeCell ref="A38:I38"/>
    <mergeCell ref="J38:K38"/>
    <mergeCell ref="M38:T40"/>
    <mergeCell ref="A39:I39"/>
    <mergeCell ref="J39:K39"/>
    <mergeCell ref="A40:I40"/>
    <mergeCell ref="J40:K40"/>
    <mergeCell ref="J37:K37"/>
    <mergeCell ref="B22:H22"/>
    <mergeCell ref="I22:K22"/>
    <mergeCell ref="B23:H23"/>
    <mergeCell ref="I23:K23"/>
    <mergeCell ref="B24:H24"/>
    <mergeCell ref="I24:K24"/>
    <mergeCell ref="B25:H25"/>
    <mergeCell ref="I25:K25"/>
    <mergeCell ref="A26:K26"/>
    <mergeCell ref="A29:I29"/>
    <mergeCell ref="J29:K29"/>
    <mergeCell ref="B19:H19"/>
    <mergeCell ref="I19:K19"/>
    <mergeCell ref="B20:H20"/>
    <mergeCell ref="I20:K20"/>
    <mergeCell ref="B21:H21"/>
    <mergeCell ref="I21:K21"/>
    <mergeCell ref="B16:H16"/>
    <mergeCell ref="I16:K16"/>
    <mergeCell ref="B17:H17"/>
    <mergeCell ref="I17:K17"/>
    <mergeCell ref="B18:H18"/>
    <mergeCell ref="I18:K18"/>
    <mergeCell ref="B13:H13"/>
    <mergeCell ref="I13:K13"/>
    <mergeCell ref="B14:H14"/>
    <mergeCell ref="I14:K14"/>
    <mergeCell ref="B15:H15"/>
    <mergeCell ref="I15:K15"/>
    <mergeCell ref="B10:H10"/>
    <mergeCell ref="I10:K10"/>
    <mergeCell ref="B11:H11"/>
    <mergeCell ref="I11:K11"/>
    <mergeCell ref="B12:H12"/>
    <mergeCell ref="I12:K12"/>
    <mergeCell ref="A1:T1"/>
    <mergeCell ref="A2:T2"/>
    <mergeCell ref="A3:T3"/>
    <mergeCell ref="C4:S4"/>
    <mergeCell ref="B7:D9"/>
    <mergeCell ref="E7:K7"/>
    <mergeCell ref="A8:A9"/>
  </mergeCells>
  <printOptions horizontalCentered="1" verticalCentered="1"/>
  <pageMargins left="0" right="0" top="0" bottom="0" header="0" footer="0"/>
  <pageSetup scale="34" orientation="portrait" r:id="rId1"/>
  <colBreaks count="1" manualBreakCount="1">
    <brk id="2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O50"/>
  <sheetViews>
    <sheetView topLeftCell="A4" zoomScale="55" zoomScaleNormal="55" workbookViewId="0">
      <selection activeCell="B17" sqref="B17:H17"/>
    </sheetView>
  </sheetViews>
  <sheetFormatPr defaultColWidth="9.140625" defaultRowHeight="15" x14ac:dyDescent="0.25"/>
  <cols>
    <col min="1" max="1" width="13" style="1" customWidth="1"/>
    <col min="2" max="2" width="12.28515625" style="1" customWidth="1"/>
    <col min="3" max="3" width="10.7109375" style="1" customWidth="1"/>
    <col min="4" max="4" width="3.28515625" style="1" customWidth="1"/>
    <col min="5" max="5" width="10.7109375" style="1" customWidth="1"/>
    <col min="6" max="6" width="11.5703125" style="1" customWidth="1"/>
    <col min="7" max="11" width="10.7109375" style="1" customWidth="1"/>
    <col min="12" max="20" width="20.7109375" style="1" customWidth="1"/>
    <col min="21" max="16384" width="9.140625" style="1"/>
  </cols>
  <sheetData>
    <row r="1" spans="1:20" ht="35.450000000000003" x14ac:dyDescent="0.6">
      <c r="A1" s="76" t="s">
        <v>0</v>
      </c>
      <c r="B1" s="76"/>
      <c r="C1" s="76"/>
      <c r="D1" s="76"/>
      <c r="E1" s="76"/>
      <c r="F1" s="76"/>
      <c r="G1" s="76"/>
      <c r="H1" s="76"/>
      <c r="I1" s="76"/>
      <c r="J1" s="76"/>
      <c r="K1" s="76"/>
      <c r="L1" s="76"/>
      <c r="M1" s="76"/>
      <c r="N1" s="76"/>
      <c r="O1" s="76"/>
      <c r="P1" s="76"/>
      <c r="Q1" s="76"/>
      <c r="R1" s="76"/>
      <c r="S1" s="76"/>
      <c r="T1" s="76"/>
    </row>
    <row r="2" spans="1:20" ht="35.450000000000003" x14ac:dyDescent="0.6">
      <c r="A2" s="76" t="s">
        <v>1</v>
      </c>
      <c r="B2" s="76"/>
      <c r="C2" s="76"/>
      <c r="D2" s="76"/>
      <c r="E2" s="76"/>
      <c r="F2" s="76"/>
      <c r="G2" s="76"/>
      <c r="H2" s="76"/>
      <c r="I2" s="76"/>
      <c r="J2" s="76"/>
      <c r="K2" s="76"/>
      <c r="L2" s="76"/>
      <c r="M2" s="76"/>
      <c r="N2" s="76"/>
      <c r="O2" s="76"/>
      <c r="P2" s="76"/>
      <c r="Q2" s="76"/>
      <c r="R2" s="76"/>
      <c r="S2" s="76"/>
      <c r="T2" s="76"/>
    </row>
    <row r="3" spans="1:20" ht="39.6" x14ac:dyDescent="0.65">
      <c r="A3" s="77" t="s">
        <v>51</v>
      </c>
      <c r="B3" s="77"/>
      <c r="C3" s="77"/>
      <c r="D3" s="77"/>
      <c r="E3" s="77"/>
      <c r="F3" s="77"/>
      <c r="G3" s="77"/>
      <c r="H3" s="77"/>
      <c r="I3" s="77"/>
      <c r="J3" s="77"/>
      <c r="K3" s="77"/>
      <c r="L3" s="77"/>
      <c r="M3" s="77"/>
      <c r="N3" s="77"/>
      <c r="O3" s="77"/>
      <c r="P3" s="77"/>
      <c r="Q3" s="77"/>
      <c r="R3" s="77"/>
      <c r="S3" s="77"/>
      <c r="T3" s="77"/>
    </row>
    <row r="4" spans="1:20" ht="50.1" customHeight="1" x14ac:dyDescent="0.25">
      <c r="C4" s="120" t="s">
        <v>37</v>
      </c>
      <c r="D4" s="121"/>
      <c r="E4" s="121"/>
      <c r="F4" s="121"/>
      <c r="G4" s="121"/>
      <c r="H4" s="121"/>
      <c r="I4" s="121"/>
      <c r="J4" s="121"/>
      <c r="K4" s="121"/>
      <c r="L4" s="121"/>
      <c r="M4" s="121"/>
      <c r="N4" s="121"/>
      <c r="O4" s="121"/>
      <c r="P4" s="121"/>
      <c r="Q4" s="121"/>
      <c r="R4" s="121"/>
      <c r="S4" s="121"/>
    </row>
    <row r="5" spans="1:20" ht="50.1" customHeight="1" thickBot="1" x14ac:dyDescent="0.45">
      <c r="M5" s="2" t="s">
        <v>3</v>
      </c>
      <c r="N5" s="3"/>
      <c r="O5" s="4"/>
      <c r="P5" s="4"/>
      <c r="Q5" s="4"/>
      <c r="R5" s="4"/>
      <c r="S5" s="4"/>
    </row>
    <row r="6" spans="1:20" ht="23.25" x14ac:dyDescent="0.35">
      <c r="B6" s="5" t="s">
        <v>4</v>
      </c>
      <c r="C6" s="6"/>
      <c r="D6" s="6"/>
      <c r="N6" s="7"/>
      <c r="O6" s="7"/>
      <c r="P6" s="7"/>
      <c r="Q6" s="7"/>
      <c r="R6" s="7"/>
      <c r="S6" s="8"/>
    </row>
    <row r="7" spans="1:20" ht="21" customHeight="1" thickBot="1" x14ac:dyDescent="0.4">
      <c r="B7" s="79" t="s">
        <v>6</v>
      </c>
      <c r="C7" s="79"/>
      <c r="D7" s="79"/>
      <c r="E7" s="81" t="s">
        <v>62</v>
      </c>
      <c r="F7" s="81"/>
      <c r="G7" s="81"/>
      <c r="H7" s="81"/>
      <c r="I7" s="81"/>
      <c r="J7" s="81"/>
      <c r="K7" s="81"/>
      <c r="M7" s="2" t="s">
        <v>7</v>
      </c>
      <c r="N7" s="3"/>
      <c r="O7" s="9"/>
      <c r="P7" s="9"/>
      <c r="Q7" s="9"/>
      <c r="R7" s="9"/>
      <c r="S7" s="9"/>
    </row>
    <row r="8" spans="1:20" ht="30.75" customHeight="1" x14ac:dyDescent="0.25">
      <c r="A8" s="122" t="s">
        <v>38</v>
      </c>
      <c r="B8" s="79"/>
      <c r="C8" s="79"/>
      <c r="D8" s="79"/>
      <c r="E8" s="10"/>
      <c r="F8" s="10"/>
      <c r="G8" s="10"/>
      <c r="H8" s="10"/>
      <c r="I8" s="10"/>
      <c r="J8" s="10"/>
      <c r="K8" s="10"/>
    </row>
    <row r="9" spans="1:20" ht="27.75" customHeight="1" x14ac:dyDescent="0.3">
      <c r="A9" s="83"/>
      <c r="B9" s="80"/>
      <c r="C9" s="80"/>
      <c r="D9" s="80"/>
      <c r="E9" s="10"/>
      <c r="F9" s="10"/>
      <c r="G9" s="10"/>
      <c r="H9" s="10"/>
      <c r="I9" s="10"/>
      <c r="J9" s="10"/>
      <c r="K9" s="10"/>
      <c r="L9" s="11">
        <v>1</v>
      </c>
      <c r="M9" s="11">
        <v>2</v>
      </c>
      <c r="N9" s="11">
        <v>3</v>
      </c>
      <c r="O9" s="11">
        <v>4</v>
      </c>
      <c r="P9" s="11">
        <v>5</v>
      </c>
      <c r="Q9" s="11">
        <v>6</v>
      </c>
      <c r="R9" s="11">
        <v>7</v>
      </c>
      <c r="S9" s="11">
        <v>8</v>
      </c>
      <c r="T9" s="11">
        <v>9</v>
      </c>
    </row>
    <row r="10" spans="1:20" ht="54" x14ac:dyDescent="0.25">
      <c r="A10" s="12" t="s">
        <v>8</v>
      </c>
      <c r="B10" s="84" t="s">
        <v>9</v>
      </c>
      <c r="C10" s="84"/>
      <c r="D10" s="84"/>
      <c r="E10" s="84"/>
      <c r="F10" s="84"/>
      <c r="G10" s="84"/>
      <c r="H10" s="84"/>
      <c r="I10" s="85" t="s">
        <v>10</v>
      </c>
      <c r="J10" s="85"/>
      <c r="K10" s="85"/>
      <c r="L10" s="12" t="s">
        <v>11</v>
      </c>
      <c r="M10" s="12" t="s">
        <v>12</v>
      </c>
      <c r="N10" s="12" t="s">
        <v>13</v>
      </c>
      <c r="O10" s="12" t="s">
        <v>14</v>
      </c>
      <c r="P10" s="12" t="s">
        <v>15</v>
      </c>
      <c r="Q10" s="12" t="s">
        <v>39</v>
      </c>
      <c r="R10" s="12" t="s">
        <v>55</v>
      </c>
      <c r="S10" s="12" t="s">
        <v>40</v>
      </c>
      <c r="T10" s="12" t="s">
        <v>41</v>
      </c>
    </row>
    <row r="11" spans="1:20" ht="35.1" customHeight="1" x14ac:dyDescent="0.25">
      <c r="A11" s="53"/>
      <c r="B11" s="86"/>
      <c r="C11" s="86"/>
      <c r="D11" s="86"/>
      <c r="E11" s="86"/>
      <c r="F11" s="86"/>
      <c r="G11" s="86"/>
      <c r="H11" s="86"/>
      <c r="I11" s="87"/>
      <c r="J11" s="87"/>
      <c r="K11" s="87"/>
      <c r="L11" s="22"/>
      <c r="M11" s="22"/>
      <c r="N11" s="22"/>
      <c r="O11" s="23">
        <f t="shared" ref="O11:O25" si="0">L11+M11+N11</f>
        <v>0</v>
      </c>
      <c r="P11" s="24">
        <f t="shared" ref="P11:P25" si="1">SUM(L11+(M11*1.5)+(N11*2))*A11</f>
        <v>0</v>
      </c>
      <c r="Q11" s="18">
        <f>P11*11%</f>
        <v>0</v>
      </c>
      <c r="R11" s="19">
        <f>(L11+M11+N11)*2.78</f>
        <v>0</v>
      </c>
      <c r="S11" s="19">
        <f>P11+Q11+R11</f>
        <v>0</v>
      </c>
      <c r="T11" s="54">
        <v>0</v>
      </c>
    </row>
    <row r="12" spans="1:20" ht="35.1" customHeight="1" x14ac:dyDescent="0.25">
      <c r="A12" s="53"/>
      <c r="B12" s="86"/>
      <c r="C12" s="86"/>
      <c r="D12" s="86"/>
      <c r="E12" s="86"/>
      <c r="F12" s="86"/>
      <c r="G12" s="86"/>
      <c r="H12" s="86"/>
      <c r="I12" s="87"/>
      <c r="J12" s="87"/>
      <c r="K12" s="87"/>
      <c r="L12" s="22"/>
      <c r="M12" s="22"/>
      <c r="N12" s="22"/>
      <c r="O12" s="23">
        <f t="shared" si="0"/>
        <v>0</v>
      </c>
      <c r="P12" s="24">
        <f t="shared" si="1"/>
        <v>0</v>
      </c>
      <c r="Q12" s="18">
        <f t="shared" ref="Q12:Q25" si="2">P12*11%</f>
        <v>0</v>
      </c>
      <c r="R12" s="19">
        <f t="shared" ref="R12:R25" si="3">(L12+M12+N12)*2.78</f>
        <v>0</v>
      </c>
      <c r="S12" s="19">
        <f t="shared" ref="S12:S25" si="4">P12+Q12+R12</f>
        <v>0</v>
      </c>
      <c r="T12" s="54">
        <v>0</v>
      </c>
    </row>
    <row r="13" spans="1:20" ht="35.1" customHeight="1" x14ac:dyDescent="0.25">
      <c r="A13" s="53"/>
      <c r="B13" s="86"/>
      <c r="C13" s="86"/>
      <c r="D13" s="86"/>
      <c r="E13" s="86"/>
      <c r="F13" s="86"/>
      <c r="G13" s="86"/>
      <c r="H13" s="86"/>
      <c r="I13" s="87"/>
      <c r="J13" s="87"/>
      <c r="K13" s="87"/>
      <c r="L13" s="22"/>
      <c r="M13" s="22"/>
      <c r="N13" s="22"/>
      <c r="O13" s="23">
        <f t="shared" si="0"/>
        <v>0</v>
      </c>
      <c r="P13" s="24">
        <f t="shared" si="1"/>
        <v>0</v>
      </c>
      <c r="Q13" s="18">
        <f t="shared" si="2"/>
        <v>0</v>
      </c>
      <c r="R13" s="19">
        <f t="shared" si="3"/>
        <v>0</v>
      </c>
      <c r="S13" s="19">
        <f t="shared" si="4"/>
        <v>0</v>
      </c>
      <c r="T13" s="54">
        <v>0</v>
      </c>
    </row>
    <row r="14" spans="1:20" ht="35.1" customHeight="1" x14ac:dyDescent="0.25">
      <c r="A14" s="53"/>
      <c r="B14" s="86"/>
      <c r="C14" s="86"/>
      <c r="D14" s="86"/>
      <c r="E14" s="86"/>
      <c r="F14" s="86"/>
      <c r="G14" s="86"/>
      <c r="H14" s="86"/>
      <c r="I14" s="87"/>
      <c r="J14" s="87"/>
      <c r="K14" s="87"/>
      <c r="L14" s="22"/>
      <c r="M14" s="22"/>
      <c r="N14" s="22"/>
      <c r="O14" s="23">
        <f t="shared" si="0"/>
        <v>0</v>
      </c>
      <c r="P14" s="24">
        <f t="shared" si="1"/>
        <v>0</v>
      </c>
      <c r="Q14" s="18">
        <f t="shared" si="2"/>
        <v>0</v>
      </c>
      <c r="R14" s="19">
        <f t="shared" si="3"/>
        <v>0</v>
      </c>
      <c r="S14" s="19">
        <f t="shared" si="4"/>
        <v>0</v>
      </c>
      <c r="T14" s="54">
        <v>0</v>
      </c>
    </row>
    <row r="15" spans="1:20" ht="35.1" customHeight="1" x14ac:dyDescent="0.25">
      <c r="A15" s="53"/>
      <c r="B15" s="86"/>
      <c r="C15" s="86"/>
      <c r="D15" s="86"/>
      <c r="E15" s="86"/>
      <c r="F15" s="86"/>
      <c r="G15" s="86"/>
      <c r="H15" s="86"/>
      <c r="I15" s="87"/>
      <c r="J15" s="87"/>
      <c r="K15" s="87"/>
      <c r="L15" s="22"/>
      <c r="M15" s="22"/>
      <c r="N15" s="22"/>
      <c r="O15" s="23">
        <f t="shared" si="0"/>
        <v>0</v>
      </c>
      <c r="P15" s="24">
        <f t="shared" si="1"/>
        <v>0</v>
      </c>
      <c r="Q15" s="18">
        <f t="shared" si="2"/>
        <v>0</v>
      </c>
      <c r="R15" s="19">
        <f t="shared" si="3"/>
        <v>0</v>
      </c>
      <c r="S15" s="19">
        <f t="shared" si="4"/>
        <v>0</v>
      </c>
      <c r="T15" s="54">
        <v>0</v>
      </c>
    </row>
    <row r="16" spans="1:20" ht="35.1" customHeight="1" x14ac:dyDescent="0.25">
      <c r="A16" s="53"/>
      <c r="B16" s="86"/>
      <c r="C16" s="86"/>
      <c r="D16" s="86"/>
      <c r="E16" s="86"/>
      <c r="F16" s="86"/>
      <c r="G16" s="86"/>
      <c r="H16" s="86"/>
      <c r="I16" s="87"/>
      <c r="J16" s="87"/>
      <c r="K16" s="87"/>
      <c r="L16" s="22"/>
      <c r="M16" s="22"/>
      <c r="N16" s="22"/>
      <c r="O16" s="23">
        <f t="shared" si="0"/>
        <v>0</v>
      </c>
      <c r="P16" s="24">
        <f t="shared" si="1"/>
        <v>0</v>
      </c>
      <c r="Q16" s="18">
        <f t="shared" si="2"/>
        <v>0</v>
      </c>
      <c r="R16" s="19">
        <f t="shared" si="3"/>
        <v>0</v>
      </c>
      <c r="S16" s="19">
        <f t="shared" si="4"/>
        <v>0</v>
      </c>
      <c r="T16" s="54">
        <v>0</v>
      </c>
    </row>
    <row r="17" spans="1:41" ht="35.1" customHeight="1" x14ac:dyDescent="0.25">
      <c r="A17" s="53"/>
      <c r="B17" s="86"/>
      <c r="C17" s="86"/>
      <c r="D17" s="86"/>
      <c r="E17" s="86"/>
      <c r="F17" s="86"/>
      <c r="G17" s="86"/>
      <c r="H17" s="86"/>
      <c r="I17" s="87"/>
      <c r="J17" s="87"/>
      <c r="K17" s="87"/>
      <c r="L17" s="22"/>
      <c r="M17" s="22"/>
      <c r="N17" s="22"/>
      <c r="O17" s="23">
        <f t="shared" si="0"/>
        <v>0</v>
      </c>
      <c r="P17" s="24">
        <f t="shared" si="1"/>
        <v>0</v>
      </c>
      <c r="Q17" s="18">
        <f t="shared" si="2"/>
        <v>0</v>
      </c>
      <c r="R17" s="19">
        <f t="shared" si="3"/>
        <v>0</v>
      </c>
      <c r="S17" s="19">
        <f t="shared" si="4"/>
        <v>0</v>
      </c>
      <c r="T17" s="54">
        <v>0</v>
      </c>
    </row>
    <row r="18" spans="1:41" ht="35.1" customHeight="1" x14ac:dyDescent="0.25">
      <c r="A18" s="53"/>
      <c r="B18" s="86"/>
      <c r="C18" s="86"/>
      <c r="D18" s="86"/>
      <c r="E18" s="86"/>
      <c r="F18" s="86"/>
      <c r="G18" s="86"/>
      <c r="H18" s="86"/>
      <c r="I18" s="87"/>
      <c r="J18" s="87"/>
      <c r="K18" s="87"/>
      <c r="L18" s="22"/>
      <c r="M18" s="22"/>
      <c r="N18" s="22"/>
      <c r="O18" s="23">
        <f t="shared" si="0"/>
        <v>0</v>
      </c>
      <c r="P18" s="24">
        <f t="shared" si="1"/>
        <v>0</v>
      </c>
      <c r="Q18" s="18">
        <f t="shared" si="2"/>
        <v>0</v>
      </c>
      <c r="R18" s="19">
        <f t="shared" si="3"/>
        <v>0</v>
      </c>
      <c r="S18" s="19">
        <f t="shared" si="4"/>
        <v>0</v>
      </c>
      <c r="T18" s="54">
        <v>0</v>
      </c>
    </row>
    <row r="19" spans="1:41" ht="35.1" customHeight="1" x14ac:dyDescent="0.25">
      <c r="A19" s="53"/>
      <c r="B19" s="86"/>
      <c r="C19" s="86"/>
      <c r="D19" s="86"/>
      <c r="E19" s="86"/>
      <c r="F19" s="86"/>
      <c r="G19" s="86"/>
      <c r="H19" s="86"/>
      <c r="I19" s="87"/>
      <c r="J19" s="87"/>
      <c r="K19" s="87"/>
      <c r="L19" s="22"/>
      <c r="M19" s="22"/>
      <c r="N19" s="22"/>
      <c r="O19" s="23">
        <f t="shared" si="0"/>
        <v>0</v>
      </c>
      <c r="P19" s="24">
        <f t="shared" si="1"/>
        <v>0</v>
      </c>
      <c r="Q19" s="18">
        <f t="shared" si="2"/>
        <v>0</v>
      </c>
      <c r="R19" s="19">
        <f t="shared" si="3"/>
        <v>0</v>
      </c>
      <c r="S19" s="19">
        <f t="shared" si="4"/>
        <v>0</v>
      </c>
      <c r="T19" s="54">
        <v>0</v>
      </c>
    </row>
    <row r="20" spans="1:41" ht="35.1" customHeight="1" x14ac:dyDescent="0.25">
      <c r="A20" s="53"/>
      <c r="B20" s="86"/>
      <c r="C20" s="86"/>
      <c r="D20" s="86"/>
      <c r="E20" s="86"/>
      <c r="F20" s="86"/>
      <c r="G20" s="86"/>
      <c r="H20" s="86"/>
      <c r="I20" s="87"/>
      <c r="J20" s="87"/>
      <c r="K20" s="87"/>
      <c r="L20" s="22"/>
      <c r="M20" s="22"/>
      <c r="N20" s="22"/>
      <c r="O20" s="23">
        <f t="shared" si="0"/>
        <v>0</v>
      </c>
      <c r="P20" s="24">
        <f t="shared" si="1"/>
        <v>0</v>
      </c>
      <c r="Q20" s="18">
        <f t="shared" si="2"/>
        <v>0</v>
      </c>
      <c r="R20" s="19">
        <f t="shared" si="3"/>
        <v>0</v>
      </c>
      <c r="S20" s="19">
        <f t="shared" si="4"/>
        <v>0</v>
      </c>
      <c r="T20" s="54">
        <v>0</v>
      </c>
    </row>
    <row r="21" spans="1:41" ht="35.1" customHeight="1" x14ac:dyDescent="0.25">
      <c r="A21" s="53"/>
      <c r="B21" s="86"/>
      <c r="C21" s="86"/>
      <c r="D21" s="86"/>
      <c r="E21" s="86"/>
      <c r="F21" s="86"/>
      <c r="G21" s="86"/>
      <c r="H21" s="86"/>
      <c r="I21" s="87"/>
      <c r="J21" s="87"/>
      <c r="K21" s="87"/>
      <c r="L21" s="22"/>
      <c r="M21" s="22"/>
      <c r="N21" s="22"/>
      <c r="O21" s="23">
        <f t="shared" si="0"/>
        <v>0</v>
      </c>
      <c r="P21" s="24">
        <f t="shared" si="1"/>
        <v>0</v>
      </c>
      <c r="Q21" s="18">
        <f t="shared" si="2"/>
        <v>0</v>
      </c>
      <c r="R21" s="19">
        <f t="shared" si="3"/>
        <v>0</v>
      </c>
      <c r="S21" s="19">
        <f t="shared" si="4"/>
        <v>0</v>
      </c>
      <c r="T21" s="54">
        <v>0</v>
      </c>
    </row>
    <row r="22" spans="1:41" ht="35.1" customHeight="1" x14ac:dyDescent="0.25">
      <c r="A22" s="53"/>
      <c r="B22" s="86"/>
      <c r="C22" s="86"/>
      <c r="D22" s="86"/>
      <c r="E22" s="86"/>
      <c r="F22" s="86"/>
      <c r="G22" s="86"/>
      <c r="H22" s="86"/>
      <c r="I22" s="87"/>
      <c r="J22" s="87"/>
      <c r="K22" s="87"/>
      <c r="L22" s="22"/>
      <c r="M22" s="22"/>
      <c r="N22" s="22"/>
      <c r="O22" s="23">
        <f t="shared" si="0"/>
        <v>0</v>
      </c>
      <c r="P22" s="24">
        <f t="shared" si="1"/>
        <v>0</v>
      </c>
      <c r="Q22" s="18">
        <f t="shared" si="2"/>
        <v>0</v>
      </c>
      <c r="R22" s="19">
        <f t="shared" si="3"/>
        <v>0</v>
      </c>
      <c r="S22" s="19">
        <f t="shared" si="4"/>
        <v>0</v>
      </c>
      <c r="T22" s="54">
        <v>0</v>
      </c>
    </row>
    <row r="23" spans="1:41" ht="35.1" customHeight="1" x14ac:dyDescent="0.25">
      <c r="A23" s="53"/>
      <c r="B23" s="86"/>
      <c r="C23" s="86"/>
      <c r="D23" s="86"/>
      <c r="E23" s="86"/>
      <c r="F23" s="86"/>
      <c r="G23" s="86"/>
      <c r="H23" s="86"/>
      <c r="I23" s="87"/>
      <c r="J23" s="87"/>
      <c r="K23" s="87"/>
      <c r="L23" s="22"/>
      <c r="M23" s="22"/>
      <c r="N23" s="22"/>
      <c r="O23" s="23">
        <f t="shared" si="0"/>
        <v>0</v>
      </c>
      <c r="P23" s="24">
        <f t="shared" si="1"/>
        <v>0</v>
      </c>
      <c r="Q23" s="18">
        <f t="shared" si="2"/>
        <v>0</v>
      </c>
      <c r="R23" s="19">
        <f t="shared" si="3"/>
        <v>0</v>
      </c>
      <c r="S23" s="19">
        <f t="shared" si="4"/>
        <v>0</v>
      </c>
      <c r="T23" s="54">
        <v>0</v>
      </c>
    </row>
    <row r="24" spans="1:41" ht="35.1" customHeight="1" x14ac:dyDescent="0.25">
      <c r="A24" s="53"/>
      <c r="B24" s="86"/>
      <c r="C24" s="86"/>
      <c r="D24" s="86"/>
      <c r="E24" s="86"/>
      <c r="F24" s="86"/>
      <c r="G24" s="86"/>
      <c r="H24" s="86"/>
      <c r="I24" s="87"/>
      <c r="J24" s="87"/>
      <c r="K24" s="87"/>
      <c r="L24" s="22"/>
      <c r="M24" s="22"/>
      <c r="N24" s="22"/>
      <c r="O24" s="23">
        <f t="shared" si="0"/>
        <v>0</v>
      </c>
      <c r="P24" s="24">
        <f t="shared" si="1"/>
        <v>0</v>
      </c>
      <c r="Q24" s="18">
        <f t="shared" si="2"/>
        <v>0</v>
      </c>
      <c r="R24" s="19">
        <f t="shared" si="3"/>
        <v>0</v>
      </c>
      <c r="S24" s="19">
        <f t="shared" si="4"/>
        <v>0</v>
      </c>
      <c r="T24" s="54">
        <v>0</v>
      </c>
    </row>
    <row r="25" spans="1:41" ht="35.1" customHeight="1" x14ac:dyDescent="0.25">
      <c r="A25" s="53"/>
      <c r="B25" s="86"/>
      <c r="C25" s="86"/>
      <c r="D25" s="86"/>
      <c r="E25" s="86"/>
      <c r="F25" s="86"/>
      <c r="G25" s="86"/>
      <c r="H25" s="86"/>
      <c r="I25" s="87"/>
      <c r="J25" s="87"/>
      <c r="K25" s="87"/>
      <c r="L25" s="22"/>
      <c r="M25" s="22"/>
      <c r="N25" s="22"/>
      <c r="O25" s="23">
        <f t="shared" si="0"/>
        <v>0</v>
      </c>
      <c r="P25" s="24">
        <f t="shared" si="1"/>
        <v>0</v>
      </c>
      <c r="Q25" s="18">
        <f t="shared" si="2"/>
        <v>0</v>
      </c>
      <c r="R25" s="19">
        <f t="shared" si="3"/>
        <v>0</v>
      </c>
      <c r="S25" s="19">
        <f t="shared" si="4"/>
        <v>0</v>
      </c>
      <c r="T25" s="54">
        <v>0</v>
      </c>
    </row>
    <row r="26" spans="1:41" ht="35.1" customHeight="1" x14ac:dyDescent="0.25">
      <c r="A26" s="89" t="s">
        <v>17</v>
      </c>
      <c r="B26" s="89"/>
      <c r="C26" s="89"/>
      <c r="D26" s="89"/>
      <c r="E26" s="89"/>
      <c r="F26" s="89"/>
      <c r="G26" s="89"/>
      <c r="H26" s="89"/>
      <c r="I26" s="89"/>
      <c r="J26" s="89"/>
      <c r="K26" s="89"/>
      <c r="L26" s="29">
        <f t="shared" ref="L26:Q26" si="5">SUM(L11:L25)</f>
        <v>0</v>
      </c>
      <c r="M26" s="29">
        <f t="shared" si="5"/>
        <v>0</v>
      </c>
      <c r="N26" s="29">
        <f t="shared" si="5"/>
        <v>0</v>
      </c>
      <c r="O26" s="30">
        <f t="shared" si="5"/>
        <v>0</v>
      </c>
      <c r="P26" s="31">
        <f t="shared" si="5"/>
        <v>0</v>
      </c>
      <c r="Q26" s="31">
        <f t="shared" si="5"/>
        <v>0</v>
      </c>
      <c r="R26" s="31">
        <f>SUM(R11:R25)</f>
        <v>0</v>
      </c>
      <c r="S26" s="31">
        <f>SUM(S11:S25)</f>
        <v>0</v>
      </c>
      <c r="T26" s="31">
        <f>SUM(T11:T25)</f>
        <v>0</v>
      </c>
    </row>
    <row r="27" spans="1:41" s="62" customFormat="1" ht="35.1" customHeight="1" x14ac:dyDescent="0.25">
      <c r="A27" s="60"/>
      <c r="B27" s="61"/>
      <c r="C27" s="61"/>
      <c r="D27" s="61"/>
      <c r="E27" s="61"/>
      <c r="F27" s="61"/>
      <c r="G27" s="61"/>
      <c r="H27" s="61"/>
      <c r="I27" s="61"/>
      <c r="J27" s="61"/>
      <c r="K27" s="61"/>
      <c r="L27" s="61"/>
      <c r="M27" s="61"/>
      <c r="N27" s="61"/>
      <c r="O27" s="61"/>
      <c r="P27" s="61"/>
      <c r="Q27" s="61"/>
      <c r="R27" s="61"/>
      <c r="S27" s="61"/>
      <c r="T27" s="61"/>
    </row>
    <row r="28" spans="1:41" s="62" customFormat="1" ht="35.1" customHeight="1" x14ac:dyDescent="0.25">
      <c r="A28" s="63"/>
      <c r="B28" s="63"/>
      <c r="C28" s="63"/>
      <c r="D28" s="63"/>
      <c r="E28" s="63"/>
      <c r="F28" s="63"/>
      <c r="G28" s="63"/>
      <c r="H28" s="63"/>
      <c r="I28" s="63"/>
      <c r="J28" s="63"/>
      <c r="K28" s="63"/>
      <c r="L28" s="63"/>
      <c r="M28" s="63"/>
      <c r="N28" s="63"/>
      <c r="O28" s="63"/>
      <c r="P28" s="63"/>
      <c r="Q28" s="63"/>
      <c r="R28" s="63"/>
      <c r="S28" s="63"/>
      <c r="T28" s="63"/>
    </row>
    <row r="29" spans="1:41" ht="39.950000000000003" customHeight="1" x14ac:dyDescent="0.25">
      <c r="A29" s="94" t="s">
        <v>42</v>
      </c>
      <c r="B29" s="95"/>
      <c r="C29" s="95"/>
      <c r="D29" s="95"/>
      <c r="E29" s="95"/>
      <c r="F29" s="95"/>
      <c r="G29" s="95"/>
      <c r="H29" s="95"/>
      <c r="I29" s="96"/>
      <c r="J29" s="88">
        <f>Q26</f>
        <v>0</v>
      </c>
      <c r="K29" s="88"/>
      <c r="M29" s="101" t="s">
        <v>19</v>
      </c>
      <c r="N29" s="101"/>
      <c r="O29" s="101"/>
      <c r="P29" s="101"/>
      <c r="Q29" s="101"/>
      <c r="R29" s="101"/>
      <c r="S29" s="101"/>
      <c r="T29" s="101"/>
      <c r="U29" s="34"/>
      <c r="V29" s="34"/>
      <c r="W29" s="34"/>
      <c r="X29" s="34"/>
      <c r="Y29" s="34"/>
      <c r="Z29" s="34"/>
      <c r="AA29" s="34"/>
      <c r="AB29" s="34"/>
      <c r="AC29" s="34"/>
      <c r="AD29" s="34"/>
      <c r="AE29" s="34"/>
      <c r="AF29" s="34"/>
      <c r="AG29" s="34"/>
      <c r="AH29" s="34"/>
      <c r="AI29" s="34"/>
      <c r="AJ29" s="34"/>
      <c r="AK29" s="35"/>
      <c r="AL29" s="35"/>
      <c r="AM29" s="35"/>
      <c r="AN29" s="35"/>
      <c r="AO29" s="35"/>
    </row>
    <row r="30" spans="1:41" ht="39.950000000000003" customHeight="1" x14ac:dyDescent="0.25">
      <c r="A30" s="94" t="s">
        <v>43</v>
      </c>
      <c r="B30" s="95"/>
      <c r="C30" s="95"/>
      <c r="D30" s="95"/>
      <c r="E30" s="95"/>
      <c r="F30" s="95"/>
      <c r="G30" s="95"/>
      <c r="H30" s="95"/>
      <c r="I30" s="96"/>
      <c r="J30" s="88">
        <f>SUM(O26*5.6)</f>
        <v>0</v>
      </c>
      <c r="K30" s="88"/>
      <c r="L30" s="36"/>
      <c r="M30" s="101"/>
      <c r="N30" s="101"/>
      <c r="O30" s="101"/>
      <c r="P30" s="101"/>
      <c r="Q30" s="101"/>
      <c r="R30" s="101"/>
      <c r="S30" s="101"/>
      <c r="T30" s="101"/>
      <c r="U30" s="34"/>
      <c r="V30" s="34"/>
      <c r="W30" s="34"/>
      <c r="X30" s="34"/>
      <c r="Y30" s="34"/>
      <c r="Z30" s="34"/>
      <c r="AA30" s="34"/>
      <c r="AB30" s="34"/>
      <c r="AC30" s="34"/>
      <c r="AD30" s="34"/>
      <c r="AE30" s="34"/>
      <c r="AF30" s="34"/>
      <c r="AG30" s="34"/>
      <c r="AH30" s="34"/>
      <c r="AI30" s="34"/>
      <c r="AJ30" s="34"/>
      <c r="AK30" s="35"/>
      <c r="AL30" s="35"/>
      <c r="AM30" s="35"/>
      <c r="AN30" s="35"/>
      <c r="AO30" s="35"/>
    </row>
    <row r="31" spans="1:41" ht="39.950000000000003" customHeight="1" x14ac:dyDescent="0.25">
      <c r="A31" s="94" t="s">
        <v>63</v>
      </c>
      <c r="B31" s="95"/>
      <c r="C31" s="95"/>
      <c r="D31" s="95"/>
      <c r="E31" s="95"/>
      <c r="F31" s="95"/>
      <c r="G31" s="95"/>
      <c r="H31" s="95"/>
      <c r="I31" s="96"/>
      <c r="J31" s="88">
        <f>SUM(O26*13.96)</f>
        <v>0</v>
      </c>
      <c r="K31" s="88"/>
      <c r="L31" s="36"/>
      <c r="M31" s="101"/>
      <c r="N31" s="101"/>
      <c r="O31" s="101"/>
      <c r="P31" s="101"/>
      <c r="Q31" s="101"/>
      <c r="R31" s="101"/>
      <c r="S31" s="101"/>
      <c r="T31" s="101"/>
      <c r="U31" s="34"/>
      <c r="V31" s="34"/>
      <c r="W31" s="34"/>
      <c r="X31" s="34"/>
      <c r="Y31" s="34"/>
      <c r="Z31" s="34"/>
      <c r="AA31" s="34"/>
      <c r="AB31" s="34"/>
      <c r="AC31" s="34"/>
      <c r="AD31" s="34"/>
      <c r="AE31" s="34"/>
      <c r="AF31" s="34"/>
      <c r="AG31" s="34"/>
      <c r="AH31" s="34"/>
      <c r="AI31" s="34"/>
      <c r="AJ31" s="34"/>
      <c r="AK31" s="35"/>
      <c r="AL31" s="35"/>
      <c r="AM31" s="35"/>
      <c r="AN31" s="35"/>
      <c r="AO31" s="35"/>
    </row>
    <row r="32" spans="1:41" ht="39.950000000000003" customHeight="1" x14ac:dyDescent="0.25">
      <c r="A32" s="94" t="s">
        <v>44</v>
      </c>
      <c r="B32" s="95"/>
      <c r="C32" s="95"/>
      <c r="D32" s="95"/>
      <c r="E32" s="95"/>
      <c r="F32" s="95"/>
      <c r="G32" s="95"/>
      <c r="H32" s="95"/>
      <c r="I32" s="96"/>
      <c r="J32" s="88">
        <f>SUM(O26*0.65)</f>
        <v>0</v>
      </c>
      <c r="K32" s="88"/>
      <c r="L32" s="36"/>
      <c r="M32" s="101"/>
      <c r="N32" s="101"/>
      <c r="O32" s="101"/>
      <c r="P32" s="101"/>
      <c r="Q32" s="101"/>
      <c r="R32" s="101"/>
      <c r="S32" s="101"/>
      <c r="T32" s="101"/>
      <c r="U32" s="34"/>
      <c r="V32" s="34"/>
      <c r="W32" s="34"/>
      <c r="X32" s="34"/>
      <c r="Y32" s="34"/>
      <c r="Z32" s="34"/>
      <c r="AA32" s="34"/>
      <c r="AB32" s="34"/>
      <c r="AC32" s="34"/>
      <c r="AD32" s="34"/>
      <c r="AE32" s="34"/>
      <c r="AF32" s="34"/>
      <c r="AG32" s="34"/>
      <c r="AH32" s="34"/>
      <c r="AI32" s="34"/>
      <c r="AJ32" s="34"/>
      <c r="AK32" s="35"/>
      <c r="AL32" s="35"/>
      <c r="AM32" s="35"/>
      <c r="AN32" s="35"/>
      <c r="AO32" s="35"/>
    </row>
    <row r="33" spans="1:41" ht="39.950000000000003" customHeight="1" x14ac:dyDescent="0.25">
      <c r="A33" s="102" t="s">
        <v>53</v>
      </c>
      <c r="B33" s="102"/>
      <c r="C33" s="102"/>
      <c r="D33" s="102"/>
      <c r="E33" s="102"/>
      <c r="F33" s="102"/>
      <c r="G33" s="102"/>
      <c r="H33" s="102"/>
      <c r="I33" s="102"/>
      <c r="J33" s="88">
        <f>SUM(O26*0.65)</f>
        <v>0</v>
      </c>
      <c r="K33" s="88"/>
      <c r="L33" s="36"/>
      <c r="M33" s="101"/>
      <c r="N33" s="101"/>
      <c r="O33" s="101"/>
      <c r="P33" s="101"/>
      <c r="Q33" s="101"/>
      <c r="R33" s="101"/>
      <c r="S33" s="101"/>
      <c r="T33" s="101"/>
      <c r="U33" s="34"/>
      <c r="V33" s="34"/>
      <c r="W33" s="34"/>
      <c r="X33" s="34"/>
      <c r="Y33" s="34"/>
      <c r="Z33" s="34"/>
      <c r="AA33" s="34"/>
      <c r="AB33" s="34"/>
      <c r="AC33" s="34"/>
      <c r="AD33" s="34"/>
      <c r="AE33" s="34"/>
      <c r="AF33" s="34"/>
      <c r="AG33" s="34"/>
      <c r="AH33" s="34"/>
      <c r="AI33" s="34"/>
      <c r="AJ33" s="34"/>
      <c r="AK33" s="35"/>
      <c r="AL33" s="35"/>
      <c r="AM33" s="35"/>
      <c r="AN33" s="35"/>
      <c r="AO33" s="35"/>
    </row>
    <row r="34" spans="1:41" ht="39.950000000000003" customHeight="1" x14ac:dyDescent="0.25">
      <c r="A34" s="94" t="s">
        <v>56</v>
      </c>
      <c r="B34" s="95"/>
      <c r="C34" s="95"/>
      <c r="D34" s="95"/>
      <c r="E34" s="95"/>
      <c r="F34" s="95"/>
      <c r="G34" s="95"/>
      <c r="H34" s="95"/>
      <c r="I34" s="96"/>
      <c r="J34" s="88">
        <f>SUM(O26*2.78)</f>
        <v>0</v>
      </c>
      <c r="K34" s="88"/>
      <c r="L34" s="36"/>
      <c r="M34" s="101"/>
      <c r="N34" s="101"/>
      <c r="O34" s="101"/>
      <c r="P34" s="101"/>
      <c r="Q34" s="101"/>
      <c r="R34" s="101"/>
      <c r="S34" s="101"/>
      <c r="T34" s="101"/>
      <c r="U34" s="34"/>
      <c r="V34" s="34"/>
      <c r="W34" s="34"/>
      <c r="X34" s="34"/>
      <c r="Y34" s="34"/>
      <c r="Z34" s="34"/>
      <c r="AA34" s="34"/>
      <c r="AB34" s="34"/>
      <c r="AC34" s="34"/>
      <c r="AD34" s="34"/>
      <c r="AE34" s="34"/>
      <c r="AF34" s="34"/>
      <c r="AG34" s="34"/>
      <c r="AH34" s="34"/>
      <c r="AI34" s="34"/>
      <c r="AJ34" s="34"/>
      <c r="AK34" s="35"/>
      <c r="AL34" s="35"/>
      <c r="AM34" s="35"/>
      <c r="AN34" s="35"/>
      <c r="AO34" s="35"/>
    </row>
    <row r="35" spans="1:41" ht="39.950000000000003" customHeight="1" x14ac:dyDescent="0.25">
      <c r="A35" s="98" t="s">
        <v>45</v>
      </c>
      <c r="B35" s="99"/>
      <c r="C35" s="99"/>
      <c r="D35" s="99"/>
      <c r="E35" s="99"/>
      <c r="F35" s="99"/>
      <c r="G35" s="99"/>
      <c r="H35" s="99"/>
      <c r="I35" s="100"/>
      <c r="J35" s="88">
        <f>SUM(O26*1)</f>
        <v>0</v>
      </c>
      <c r="K35" s="88"/>
      <c r="L35" s="36"/>
      <c r="M35" s="101"/>
      <c r="N35" s="101"/>
      <c r="O35" s="101"/>
      <c r="P35" s="101"/>
      <c r="Q35" s="101"/>
      <c r="R35" s="101"/>
      <c r="S35" s="101"/>
      <c r="T35" s="101"/>
      <c r="U35" s="34"/>
      <c r="V35" s="34"/>
      <c r="W35" s="34"/>
      <c r="X35" s="34"/>
      <c r="Y35" s="34"/>
      <c r="Z35" s="34"/>
      <c r="AA35" s="34"/>
      <c r="AB35" s="34"/>
      <c r="AC35" s="34"/>
      <c r="AD35" s="34"/>
      <c r="AE35" s="34"/>
      <c r="AF35" s="34"/>
      <c r="AG35" s="34"/>
      <c r="AH35" s="34"/>
      <c r="AI35" s="34"/>
      <c r="AJ35" s="34"/>
      <c r="AK35" s="35"/>
      <c r="AL35" s="35"/>
      <c r="AM35" s="35"/>
      <c r="AN35" s="35"/>
      <c r="AO35" s="35"/>
    </row>
    <row r="36" spans="1:41" ht="39.950000000000003" customHeight="1" x14ac:dyDescent="0.25">
      <c r="A36" s="94" t="s">
        <v>46</v>
      </c>
      <c r="B36" s="95"/>
      <c r="C36" s="95"/>
      <c r="D36" s="95"/>
      <c r="E36" s="95"/>
      <c r="F36" s="95"/>
      <c r="G36" s="95"/>
      <c r="H36" s="95"/>
      <c r="I36" s="96"/>
      <c r="J36" s="88">
        <f>SUM(O26*0.55)</f>
        <v>0</v>
      </c>
      <c r="K36" s="88"/>
      <c r="L36" s="36"/>
      <c r="M36" s="101"/>
      <c r="N36" s="101"/>
      <c r="O36" s="101"/>
      <c r="P36" s="101"/>
      <c r="Q36" s="101"/>
      <c r="R36" s="101"/>
      <c r="S36" s="101"/>
      <c r="T36" s="101"/>
      <c r="U36" s="34"/>
      <c r="V36" s="34"/>
      <c r="W36" s="34"/>
      <c r="X36" s="34"/>
      <c r="Y36" s="34"/>
      <c r="Z36" s="34"/>
      <c r="AA36" s="34"/>
      <c r="AB36" s="34"/>
      <c r="AC36" s="34"/>
      <c r="AD36" s="34"/>
      <c r="AE36" s="34"/>
      <c r="AF36" s="34"/>
      <c r="AG36" s="34"/>
      <c r="AH36" s="34"/>
      <c r="AI36" s="34"/>
      <c r="AJ36" s="34"/>
      <c r="AK36" s="35"/>
      <c r="AL36" s="35"/>
      <c r="AM36" s="35"/>
      <c r="AN36" s="35"/>
      <c r="AO36" s="35"/>
    </row>
    <row r="37" spans="1:41" ht="39.950000000000003" customHeight="1" x14ac:dyDescent="0.25">
      <c r="A37" s="98" t="s">
        <v>61</v>
      </c>
      <c r="B37" s="99"/>
      <c r="C37" s="99"/>
      <c r="D37" s="99"/>
      <c r="E37" s="99"/>
      <c r="F37" s="99"/>
      <c r="G37" s="99"/>
      <c r="H37" s="99"/>
      <c r="I37" s="100"/>
      <c r="J37" s="88">
        <f>SUM(O26*0.68)</f>
        <v>0</v>
      </c>
      <c r="K37" s="88"/>
      <c r="L37" s="36"/>
      <c r="M37" s="101"/>
      <c r="N37" s="101"/>
      <c r="O37" s="101"/>
      <c r="P37" s="101"/>
      <c r="Q37" s="101"/>
      <c r="R37" s="101"/>
      <c r="S37" s="101"/>
      <c r="T37" s="101"/>
      <c r="U37" s="34"/>
      <c r="V37" s="34"/>
      <c r="W37" s="34"/>
      <c r="X37" s="34"/>
      <c r="Y37" s="34"/>
      <c r="Z37" s="34"/>
      <c r="AA37" s="34"/>
      <c r="AB37" s="34"/>
      <c r="AC37" s="34"/>
      <c r="AD37" s="34"/>
      <c r="AE37" s="34"/>
      <c r="AF37" s="34"/>
      <c r="AG37" s="34"/>
      <c r="AH37" s="34"/>
      <c r="AI37" s="34"/>
      <c r="AJ37" s="34"/>
      <c r="AK37" s="35"/>
      <c r="AL37" s="35"/>
      <c r="AM37" s="35"/>
      <c r="AN37" s="35"/>
      <c r="AO37" s="35"/>
    </row>
    <row r="38" spans="1:41" ht="39.950000000000003" customHeight="1" x14ac:dyDescent="0.25">
      <c r="A38" s="94" t="s">
        <v>47</v>
      </c>
      <c r="B38" s="95"/>
      <c r="C38" s="95"/>
      <c r="D38" s="95"/>
      <c r="E38" s="95"/>
      <c r="F38" s="95"/>
      <c r="G38" s="95"/>
      <c r="H38" s="95"/>
      <c r="I38" s="96"/>
      <c r="J38" s="88">
        <f>T26</f>
        <v>0</v>
      </c>
      <c r="K38" s="88"/>
      <c r="M38" s="97" t="s">
        <v>20</v>
      </c>
      <c r="N38" s="97"/>
      <c r="O38" s="97"/>
      <c r="P38" s="97"/>
      <c r="Q38" s="97"/>
      <c r="R38" s="97"/>
      <c r="S38" s="97"/>
      <c r="T38" s="97"/>
      <c r="U38" s="34"/>
      <c r="V38" s="34"/>
      <c r="W38" s="34"/>
      <c r="X38" s="34"/>
      <c r="Y38" s="34"/>
      <c r="Z38" s="34"/>
      <c r="AA38" s="34"/>
      <c r="AB38" s="34"/>
      <c r="AC38" s="34"/>
      <c r="AD38" s="34"/>
      <c r="AE38" s="34"/>
      <c r="AF38" s="34"/>
      <c r="AG38" s="34"/>
      <c r="AH38" s="34"/>
      <c r="AI38" s="34"/>
      <c r="AJ38" s="34"/>
      <c r="AK38" s="35"/>
      <c r="AL38" s="35"/>
      <c r="AM38" s="35"/>
      <c r="AN38" s="35"/>
      <c r="AO38" s="35"/>
    </row>
    <row r="39" spans="1:41" ht="39.950000000000003" customHeight="1" x14ac:dyDescent="0.25">
      <c r="A39" s="94"/>
      <c r="B39" s="95"/>
      <c r="C39" s="95"/>
      <c r="D39" s="95"/>
      <c r="E39" s="95"/>
      <c r="F39" s="95"/>
      <c r="G39" s="95"/>
      <c r="H39" s="95"/>
      <c r="I39" s="96"/>
      <c r="J39" s="88"/>
      <c r="K39" s="88"/>
      <c r="L39" s="37"/>
      <c r="M39" s="97"/>
      <c r="N39" s="97"/>
      <c r="O39" s="97"/>
      <c r="P39" s="97"/>
      <c r="Q39" s="97"/>
      <c r="R39" s="97"/>
      <c r="S39" s="97"/>
      <c r="T39" s="97"/>
      <c r="U39" s="34"/>
      <c r="V39" s="34"/>
      <c r="W39" s="34"/>
      <c r="X39" s="34"/>
      <c r="Y39" s="34"/>
      <c r="Z39" s="34"/>
      <c r="AA39" s="34"/>
      <c r="AB39" s="34"/>
      <c r="AC39" s="34"/>
      <c r="AD39" s="34"/>
      <c r="AE39" s="34"/>
      <c r="AF39" s="34"/>
      <c r="AG39" s="34"/>
      <c r="AH39" s="34"/>
      <c r="AI39" s="34"/>
      <c r="AJ39" s="34"/>
      <c r="AK39" s="35"/>
      <c r="AL39" s="35"/>
      <c r="AM39" s="35"/>
      <c r="AN39" s="35"/>
      <c r="AO39" s="35"/>
    </row>
    <row r="40" spans="1:41" ht="39.950000000000003" customHeight="1" x14ac:dyDescent="0.25">
      <c r="A40" s="94"/>
      <c r="B40" s="95"/>
      <c r="C40" s="95"/>
      <c r="D40" s="95"/>
      <c r="E40" s="95"/>
      <c r="F40" s="95"/>
      <c r="G40" s="95"/>
      <c r="H40" s="95"/>
      <c r="I40" s="96"/>
      <c r="J40" s="88"/>
      <c r="K40" s="88"/>
      <c r="L40" s="37"/>
      <c r="M40" s="97"/>
      <c r="N40" s="97"/>
      <c r="O40" s="97"/>
      <c r="P40" s="97"/>
      <c r="Q40" s="97"/>
      <c r="R40" s="97"/>
      <c r="S40" s="97"/>
      <c r="T40" s="97"/>
      <c r="U40" s="34"/>
      <c r="V40" s="34"/>
      <c r="W40" s="34"/>
      <c r="X40" s="34"/>
      <c r="Y40" s="34"/>
      <c r="Z40" s="34"/>
      <c r="AA40" s="34"/>
      <c r="AB40" s="34"/>
      <c r="AC40" s="34"/>
      <c r="AD40" s="34"/>
      <c r="AE40" s="34"/>
      <c r="AF40" s="34"/>
      <c r="AG40" s="34"/>
      <c r="AH40" s="34"/>
      <c r="AI40" s="34"/>
      <c r="AJ40" s="34"/>
      <c r="AK40" s="35"/>
      <c r="AL40" s="35"/>
      <c r="AM40" s="35"/>
      <c r="AN40" s="35"/>
      <c r="AO40" s="35"/>
    </row>
    <row r="41" spans="1:41" ht="56.25" customHeight="1" x14ac:dyDescent="0.45">
      <c r="A41" s="111"/>
      <c r="B41" s="111"/>
      <c r="C41" s="111"/>
      <c r="D41" s="111"/>
      <c r="E41" s="111"/>
      <c r="F41" s="111"/>
      <c r="G41" s="111"/>
      <c r="H41" s="111"/>
      <c r="I41" s="111"/>
      <c r="J41" s="112"/>
      <c r="K41" s="112"/>
      <c r="L41" s="37"/>
      <c r="M41" s="38"/>
      <c r="N41" s="38"/>
      <c r="O41" s="38"/>
      <c r="P41" s="38"/>
      <c r="Q41" s="38"/>
      <c r="R41" s="38"/>
      <c r="S41" s="38"/>
      <c r="T41" s="38"/>
      <c r="U41" s="34"/>
      <c r="V41" s="34"/>
      <c r="W41" s="34"/>
      <c r="X41" s="34"/>
      <c r="Y41" s="34"/>
      <c r="Z41" s="34"/>
      <c r="AA41" s="34"/>
      <c r="AB41" s="34"/>
      <c r="AC41" s="34"/>
      <c r="AD41" s="34"/>
      <c r="AE41" s="34"/>
      <c r="AF41" s="34"/>
      <c r="AG41" s="34"/>
      <c r="AH41" s="34"/>
      <c r="AI41" s="34"/>
      <c r="AJ41" s="34"/>
      <c r="AK41" s="35"/>
      <c r="AL41" s="35"/>
      <c r="AM41" s="35"/>
      <c r="AN41" s="35"/>
      <c r="AO41" s="35"/>
    </row>
    <row r="42" spans="1:41" ht="58.5" customHeight="1" x14ac:dyDescent="0.25">
      <c r="A42" s="113" t="s">
        <v>23</v>
      </c>
      <c r="B42" s="113"/>
      <c r="C42" s="113"/>
      <c r="D42" s="113"/>
      <c r="E42" s="113"/>
      <c r="F42" s="113"/>
      <c r="G42" s="113"/>
      <c r="H42" s="113"/>
      <c r="I42" s="113"/>
      <c r="J42" s="112">
        <v>0</v>
      </c>
      <c r="K42" s="112"/>
      <c r="L42" s="37"/>
      <c r="M42" s="40" t="s">
        <v>21</v>
      </c>
      <c r="N42" s="41"/>
      <c r="O42" s="41"/>
      <c r="P42" s="41"/>
      <c r="Q42" s="41"/>
      <c r="R42" s="41"/>
      <c r="S42" s="40" t="s">
        <v>22</v>
      </c>
      <c r="T42" s="41"/>
      <c r="U42" s="34"/>
      <c r="V42" s="34"/>
      <c r="W42" s="34"/>
      <c r="X42" s="34"/>
      <c r="Y42" s="34"/>
      <c r="Z42" s="34"/>
      <c r="AA42" s="34"/>
      <c r="AB42" s="34"/>
      <c r="AC42" s="34"/>
      <c r="AD42" s="34"/>
      <c r="AE42" s="34"/>
      <c r="AF42" s="34"/>
      <c r="AG42" s="34"/>
      <c r="AH42" s="34"/>
      <c r="AI42" s="34"/>
      <c r="AJ42" s="34"/>
      <c r="AK42" s="35"/>
      <c r="AL42" s="35"/>
      <c r="AM42" s="35"/>
      <c r="AN42" s="35"/>
      <c r="AO42" s="42"/>
    </row>
    <row r="43" spans="1:41" ht="39.950000000000003" customHeight="1" x14ac:dyDescent="0.45">
      <c r="A43" s="114" t="s">
        <v>24</v>
      </c>
      <c r="B43" s="115"/>
      <c r="C43" s="116"/>
      <c r="D43" s="117">
        <f>SUM(J29:K42)</f>
        <v>0</v>
      </c>
      <c r="E43" s="118"/>
      <c r="F43" s="118"/>
      <c r="G43" s="118"/>
      <c r="H43" s="119"/>
      <c r="I43" s="37"/>
      <c r="J43" s="37"/>
      <c r="K43" s="37"/>
      <c r="L43" s="37"/>
      <c r="M43" s="38"/>
      <c r="N43" s="38"/>
      <c r="O43" s="38"/>
      <c r="P43" s="38"/>
      <c r="Q43" s="38"/>
      <c r="R43" s="38"/>
      <c r="S43" s="38"/>
      <c r="T43" s="38"/>
      <c r="U43" s="34"/>
      <c r="V43" s="34"/>
      <c r="W43" s="34"/>
      <c r="X43" s="34"/>
      <c r="Y43" s="34"/>
      <c r="Z43" s="34"/>
      <c r="AA43" s="34"/>
      <c r="AB43" s="34"/>
      <c r="AC43" s="34"/>
      <c r="AD43" s="34"/>
      <c r="AE43" s="34"/>
      <c r="AF43" s="34"/>
      <c r="AG43" s="34"/>
      <c r="AH43" s="34"/>
      <c r="AI43" s="34"/>
      <c r="AJ43" s="34"/>
      <c r="AK43" s="35"/>
      <c r="AL43" s="35"/>
      <c r="AM43" s="35"/>
      <c r="AN43" s="35"/>
      <c r="AO43" s="35"/>
    </row>
    <row r="44" spans="1:41" ht="39.950000000000003" customHeight="1" x14ac:dyDescent="0.25">
      <c r="A44" s="103" t="s">
        <v>48</v>
      </c>
      <c r="B44" s="103"/>
      <c r="C44" s="103"/>
      <c r="D44" s="103"/>
      <c r="E44" s="103"/>
      <c r="F44" s="103"/>
      <c r="G44" s="103"/>
      <c r="H44" s="103"/>
      <c r="I44" s="103"/>
      <c r="J44" s="103"/>
      <c r="K44" s="103"/>
      <c r="L44" s="37"/>
      <c r="M44" s="40" t="s">
        <v>25</v>
      </c>
      <c r="N44" s="41"/>
      <c r="O44" s="41"/>
      <c r="P44" s="41"/>
      <c r="Q44" s="41"/>
      <c r="R44" s="41"/>
      <c r="S44" s="41"/>
      <c r="T44" s="41"/>
      <c r="U44" s="34"/>
      <c r="V44" s="34"/>
      <c r="W44" s="34"/>
      <c r="X44" s="34"/>
      <c r="Y44" s="34"/>
      <c r="Z44" s="34"/>
      <c r="AA44" s="34"/>
      <c r="AB44" s="34"/>
      <c r="AC44" s="34"/>
      <c r="AD44" s="34"/>
      <c r="AE44" s="34"/>
      <c r="AF44" s="34"/>
      <c r="AG44" s="34"/>
      <c r="AH44" s="34"/>
      <c r="AI44" s="34"/>
      <c r="AJ44" s="34"/>
      <c r="AK44" s="35"/>
      <c r="AL44" s="35"/>
      <c r="AM44" s="35"/>
      <c r="AN44" s="35"/>
      <c r="AO44" s="35"/>
    </row>
    <row r="45" spans="1:41" ht="35.1" customHeight="1" x14ac:dyDescent="0.45">
      <c r="A45" s="103"/>
      <c r="B45" s="103"/>
      <c r="C45" s="103"/>
      <c r="D45" s="103"/>
      <c r="E45" s="103"/>
      <c r="F45" s="103"/>
      <c r="G45" s="103"/>
      <c r="H45" s="103"/>
      <c r="I45" s="103"/>
      <c r="J45" s="103"/>
      <c r="K45" s="103"/>
      <c r="L45" s="37"/>
      <c r="M45" s="38"/>
      <c r="N45" s="38"/>
      <c r="O45" s="38"/>
      <c r="P45" s="38"/>
      <c r="Q45" s="38"/>
      <c r="R45" s="38"/>
      <c r="S45" s="38"/>
      <c r="T45" s="38"/>
      <c r="U45" s="34"/>
      <c r="V45" s="34"/>
      <c r="W45" s="34"/>
      <c r="X45" s="34"/>
      <c r="Y45" s="34"/>
      <c r="Z45" s="34"/>
      <c r="AA45" s="34"/>
      <c r="AB45" s="34"/>
      <c r="AC45" s="34"/>
      <c r="AD45" s="34"/>
      <c r="AE45" s="34"/>
      <c r="AF45" s="34"/>
      <c r="AG45" s="34"/>
      <c r="AH45" s="34"/>
      <c r="AI45" s="34"/>
      <c r="AJ45" s="34"/>
    </row>
    <row r="46" spans="1:41" ht="24.75" customHeight="1" x14ac:dyDescent="0.25">
      <c r="A46" s="103"/>
      <c r="B46" s="103"/>
      <c r="C46" s="103"/>
      <c r="D46" s="103"/>
      <c r="E46" s="103"/>
      <c r="F46" s="103"/>
      <c r="G46" s="103"/>
      <c r="H46" s="103"/>
      <c r="I46" s="103"/>
      <c r="J46" s="103"/>
      <c r="K46" s="103"/>
      <c r="L46" s="37"/>
      <c r="M46" s="40" t="s">
        <v>27</v>
      </c>
      <c r="N46" s="41"/>
      <c r="O46" s="41"/>
      <c r="P46" s="41"/>
      <c r="Q46" s="41"/>
      <c r="R46" s="41"/>
      <c r="S46" s="41"/>
      <c r="T46" s="41"/>
      <c r="U46" s="34"/>
      <c r="V46" s="34"/>
      <c r="W46" s="34"/>
      <c r="X46" s="34"/>
      <c r="Y46" s="34"/>
      <c r="Z46" s="34"/>
      <c r="AA46" s="34"/>
      <c r="AB46" s="34"/>
      <c r="AC46" s="34"/>
      <c r="AD46" s="34"/>
      <c r="AE46" s="34"/>
      <c r="AF46" s="34"/>
      <c r="AG46" s="34"/>
      <c r="AH46" s="34"/>
      <c r="AI46" s="34"/>
      <c r="AJ46" s="34"/>
    </row>
    <row r="47" spans="1:41" ht="25.5" customHeight="1" x14ac:dyDescent="0.45">
      <c r="A47" s="103"/>
      <c r="B47" s="103"/>
      <c r="C47" s="103"/>
      <c r="D47" s="103"/>
      <c r="E47" s="103"/>
      <c r="F47" s="103"/>
      <c r="G47" s="103"/>
      <c r="H47" s="103"/>
      <c r="I47" s="103"/>
      <c r="J47" s="103"/>
      <c r="K47" s="103"/>
      <c r="L47" s="37"/>
      <c r="M47" s="43"/>
      <c r="N47" s="44"/>
      <c r="O47" s="45" t="s">
        <v>28</v>
      </c>
      <c r="P47" s="38"/>
      <c r="Q47" s="38"/>
      <c r="R47" s="38"/>
      <c r="S47" s="38"/>
      <c r="T47" s="43"/>
      <c r="U47" s="34"/>
      <c r="V47" s="34"/>
      <c r="W47" s="34"/>
      <c r="X47" s="34"/>
      <c r="Y47" s="34"/>
      <c r="Z47" s="34"/>
      <c r="AA47" s="34"/>
      <c r="AB47" s="34"/>
      <c r="AC47" s="34"/>
      <c r="AD47" s="34"/>
      <c r="AE47" s="34"/>
      <c r="AF47" s="34"/>
      <c r="AG47" s="34"/>
      <c r="AH47" s="34"/>
      <c r="AI47" s="34"/>
      <c r="AJ47" s="34"/>
    </row>
    <row r="48" spans="1:41" ht="60.75" customHeight="1" x14ac:dyDescent="0.25">
      <c r="A48" s="103"/>
      <c r="B48" s="103"/>
      <c r="C48" s="103"/>
      <c r="D48" s="103"/>
      <c r="E48" s="103"/>
      <c r="F48" s="103"/>
      <c r="G48" s="103"/>
      <c r="H48" s="103"/>
      <c r="I48" s="103"/>
      <c r="J48" s="103"/>
      <c r="K48" s="103"/>
      <c r="L48" s="37"/>
      <c r="M48" s="41"/>
      <c r="N48" s="41"/>
      <c r="O48" s="41"/>
      <c r="P48" s="41"/>
      <c r="Q48" s="41"/>
      <c r="R48" s="41"/>
      <c r="S48" s="41"/>
      <c r="T48" s="41"/>
    </row>
    <row r="49" spans="1:20" ht="35.1" customHeight="1" x14ac:dyDescent="0.25">
      <c r="A49" s="103"/>
      <c r="B49" s="103"/>
      <c r="C49" s="103"/>
      <c r="D49" s="103"/>
      <c r="E49" s="103"/>
      <c r="F49" s="103"/>
      <c r="G49" s="103"/>
      <c r="H49" s="103"/>
      <c r="I49" s="103"/>
      <c r="J49" s="103"/>
      <c r="K49" s="103"/>
      <c r="L49" s="37"/>
      <c r="M49" s="105" t="s">
        <v>29</v>
      </c>
      <c r="N49" s="106"/>
      <c r="O49" s="106"/>
      <c r="P49" s="106"/>
      <c r="Q49" s="106"/>
      <c r="R49" s="37"/>
      <c r="S49" s="107" t="s">
        <v>30</v>
      </c>
      <c r="T49" s="108"/>
    </row>
    <row r="50" spans="1:20" ht="114.75" customHeight="1" x14ac:dyDescent="0.25">
      <c r="A50" s="104"/>
      <c r="B50" s="104"/>
      <c r="C50" s="104"/>
      <c r="D50" s="104"/>
      <c r="E50" s="104"/>
      <c r="F50" s="104"/>
      <c r="G50" s="104"/>
      <c r="H50" s="104"/>
      <c r="I50" s="104"/>
      <c r="J50" s="104"/>
      <c r="K50" s="104"/>
      <c r="L50" s="37"/>
      <c r="M50" s="106"/>
      <c r="N50" s="106"/>
      <c r="O50" s="106"/>
      <c r="P50" s="106"/>
      <c r="Q50" s="106"/>
      <c r="R50" s="37"/>
      <c r="S50" s="109" t="s">
        <v>31</v>
      </c>
      <c r="T50" s="110"/>
    </row>
  </sheetData>
  <sheetProtection selectLockedCells="1"/>
  <mergeCells count="76">
    <mergeCell ref="S49:T49"/>
    <mergeCell ref="S50:T50"/>
    <mergeCell ref="A41:I41"/>
    <mergeCell ref="J41:K41"/>
    <mergeCell ref="A42:I42"/>
    <mergeCell ref="J42:K42"/>
    <mergeCell ref="A43:C43"/>
    <mergeCell ref="D43:H43"/>
    <mergeCell ref="A33:I33"/>
    <mergeCell ref="J33:K33"/>
    <mergeCell ref="A35:I35"/>
    <mergeCell ref="A44:K50"/>
    <mergeCell ref="M49:Q50"/>
    <mergeCell ref="A36:I36"/>
    <mergeCell ref="J36:K36"/>
    <mergeCell ref="A34:I34"/>
    <mergeCell ref="J34:K34"/>
    <mergeCell ref="A37:I37"/>
    <mergeCell ref="J37:K37"/>
    <mergeCell ref="J35:K35"/>
    <mergeCell ref="B24:H24"/>
    <mergeCell ref="I24:K24"/>
    <mergeCell ref="A38:I38"/>
    <mergeCell ref="J38:K38"/>
    <mergeCell ref="M38:T40"/>
    <mergeCell ref="A39:I39"/>
    <mergeCell ref="J39:K39"/>
    <mergeCell ref="A40:I40"/>
    <mergeCell ref="J40:K40"/>
    <mergeCell ref="M29:T37"/>
    <mergeCell ref="A30:I30"/>
    <mergeCell ref="J30:K30"/>
    <mergeCell ref="A31:I31"/>
    <mergeCell ref="J31:K31"/>
    <mergeCell ref="A32:I32"/>
    <mergeCell ref="J32:K32"/>
    <mergeCell ref="B25:H25"/>
    <mergeCell ref="I25:K25"/>
    <mergeCell ref="A26:K26"/>
    <mergeCell ref="A29:I29"/>
    <mergeCell ref="J29:K29"/>
    <mergeCell ref="B22:H22"/>
    <mergeCell ref="I22:K22"/>
    <mergeCell ref="B23:H23"/>
    <mergeCell ref="I23:K23"/>
    <mergeCell ref="B16:H16"/>
    <mergeCell ref="I16:K16"/>
    <mergeCell ref="B17:H17"/>
    <mergeCell ref="I17:K17"/>
    <mergeCell ref="B18:H18"/>
    <mergeCell ref="I18:K18"/>
    <mergeCell ref="B19:H19"/>
    <mergeCell ref="I19:K19"/>
    <mergeCell ref="B20:H20"/>
    <mergeCell ref="I20:K20"/>
    <mergeCell ref="B21:H21"/>
    <mergeCell ref="I21:K21"/>
    <mergeCell ref="B13:H13"/>
    <mergeCell ref="I13:K13"/>
    <mergeCell ref="B14:H14"/>
    <mergeCell ref="I14:K14"/>
    <mergeCell ref="B15:H15"/>
    <mergeCell ref="I15:K15"/>
    <mergeCell ref="B10:H10"/>
    <mergeCell ref="I10:K10"/>
    <mergeCell ref="B11:H11"/>
    <mergeCell ref="I11:K11"/>
    <mergeCell ref="B12:H12"/>
    <mergeCell ref="I12:K12"/>
    <mergeCell ref="A1:T1"/>
    <mergeCell ref="A2:T2"/>
    <mergeCell ref="A3:T3"/>
    <mergeCell ref="C4:S4"/>
    <mergeCell ref="B7:D9"/>
    <mergeCell ref="E7:K7"/>
    <mergeCell ref="A8:A9"/>
  </mergeCells>
  <printOptions horizontalCentered="1" verticalCentered="1"/>
  <pageMargins left="0" right="0" top="0" bottom="0" header="0" footer="0"/>
  <pageSetup scale="34"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N51"/>
  <sheetViews>
    <sheetView topLeftCell="A7" zoomScale="55" zoomScaleNormal="60" workbookViewId="0">
      <selection activeCell="E8" sqref="E8:K8"/>
    </sheetView>
  </sheetViews>
  <sheetFormatPr defaultColWidth="9.140625" defaultRowHeight="15" x14ac:dyDescent="0.25"/>
  <cols>
    <col min="1" max="1" width="13" style="1" customWidth="1"/>
    <col min="2" max="2" width="12.28515625" style="1" customWidth="1"/>
    <col min="3" max="3" width="10.7109375" style="1" customWidth="1"/>
    <col min="4" max="4" width="3.28515625" style="1" customWidth="1"/>
    <col min="5" max="5" width="10.7109375" style="1" customWidth="1"/>
    <col min="6" max="6" width="11.5703125" style="1" customWidth="1"/>
    <col min="7" max="11" width="10.7109375" style="1" customWidth="1"/>
    <col min="12" max="19" width="20.7109375" style="1" customWidth="1"/>
    <col min="20" max="16384" width="9.140625" style="1"/>
  </cols>
  <sheetData>
    <row r="1" spans="1:27" ht="35.450000000000003" x14ac:dyDescent="0.6">
      <c r="A1" s="76" t="s">
        <v>0</v>
      </c>
      <c r="B1" s="76"/>
      <c r="C1" s="76"/>
      <c r="D1" s="76"/>
      <c r="E1" s="76"/>
      <c r="F1" s="76"/>
      <c r="G1" s="76"/>
      <c r="H1" s="76"/>
      <c r="I1" s="76"/>
      <c r="J1" s="76"/>
      <c r="K1" s="76"/>
      <c r="L1" s="76"/>
      <c r="M1" s="76"/>
      <c r="N1" s="76"/>
      <c r="O1" s="76"/>
      <c r="P1" s="76"/>
      <c r="Q1" s="76"/>
      <c r="R1" s="76"/>
      <c r="S1" s="76"/>
    </row>
    <row r="2" spans="1:27" ht="35.450000000000003" x14ac:dyDescent="0.6">
      <c r="A2" s="76" t="s">
        <v>1</v>
      </c>
      <c r="B2" s="76"/>
      <c r="C2" s="76"/>
      <c r="D2" s="76"/>
      <c r="E2" s="76"/>
      <c r="F2" s="76"/>
      <c r="G2" s="76"/>
      <c r="H2" s="76"/>
      <c r="I2" s="76"/>
      <c r="J2" s="76"/>
      <c r="K2" s="76"/>
      <c r="L2" s="76"/>
      <c r="M2" s="76"/>
      <c r="N2" s="76"/>
      <c r="O2" s="76"/>
      <c r="P2" s="76"/>
      <c r="Q2" s="76"/>
      <c r="R2" s="76"/>
      <c r="S2" s="76"/>
    </row>
    <row r="3" spans="1:27" ht="39.6" x14ac:dyDescent="0.65">
      <c r="A3" s="77" t="s">
        <v>52</v>
      </c>
      <c r="B3" s="77"/>
      <c r="C3" s="77"/>
      <c r="D3" s="77"/>
      <c r="E3" s="77"/>
      <c r="F3" s="77"/>
      <c r="G3" s="77"/>
      <c r="H3" s="77"/>
      <c r="I3" s="77"/>
      <c r="J3" s="77"/>
      <c r="K3" s="77"/>
      <c r="L3" s="77"/>
      <c r="M3" s="77"/>
      <c r="N3" s="77"/>
      <c r="O3" s="77"/>
      <c r="P3" s="77"/>
      <c r="Q3" s="77"/>
      <c r="R3" s="77"/>
      <c r="S3" s="77"/>
    </row>
    <row r="4" spans="1:27" ht="31.9" x14ac:dyDescent="0.25">
      <c r="A4" s="134" t="s">
        <v>2</v>
      </c>
      <c r="B4" s="134"/>
      <c r="C4" s="134"/>
      <c r="D4" s="134"/>
      <c r="E4" s="134"/>
      <c r="F4" s="134"/>
      <c r="G4" s="134"/>
      <c r="H4" s="134"/>
      <c r="I4" s="134"/>
      <c r="J4" s="134"/>
      <c r="K4" s="134"/>
      <c r="L4" s="134"/>
      <c r="M4" s="134"/>
      <c r="N4" s="134"/>
      <c r="O4" s="134"/>
      <c r="P4" s="134"/>
      <c r="Q4" s="134"/>
      <c r="R4" s="134"/>
      <c r="S4" s="134"/>
    </row>
    <row r="5" spans="1:27" ht="50.1" customHeight="1" x14ac:dyDescent="0.6">
      <c r="I5" s="76"/>
      <c r="J5" s="76"/>
      <c r="K5" s="76"/>
      <c r="L5" s="76"/>
      <c r="M5" s="76"/>
      <c r="N5" s="76"/>
      <c r="O5" s="76"/>
      <c r="P5" s="76"/>
      <c r="Q5" s="76"/>
      <c r="R5" s="76"/>
      <c r="S5" s="76"/>
      <c r="T5" s="76"/>
      <c r="U5" s="76"/>
      <c r="V5" s="76"/>
      <c r="W5" s="76"/>
      <c r="X5" s="76"/>
      <c r="Y5" s="76"/>
      <c r="Z5" s="76"/>
      <c r="AA5" s="76"/>
    </row>
    <row r="6" spans="1:27" ht="50.1" customHeight="1" thickBot="1" x14ac:dyDescent="0.45">
      <c r="M6" s="2" t="s">
        <v>3</v>
      </c>
      <c r="N6" s="3"/>
      <c r="O6" s="4"/>
      <c r="P6" s="4"/>
      <c r="Q6" s="4"/>
      <c r="R6" s="4"/>
    </row>
    <row r="7" spans="1:27" ht="23.25" x14ac:dyDescent="0.35">
      <c r="B7" s="5" t="s">
        <v>4</v>
      </c>
      <c r="C7" s="6"/>
      <c r="D7" s="6"/>
      <c r="N7" s="7"/>
      <c r="O7" s="7"/>
      <c r="P7" s="7"/>
      <c r="Q7" s="7"/>
      <c r="R7" s="8"/>
    </row>
    <row r="8" spans="1:27" ht="30.75" customHeight="1" thickBot="1" x14ac:dyDescent="0.4">
      <c r="A8" s="82" t="s">
        <v>5</v>
      </c>
      <c r="B8" s="125" t="s">
        <v>6</v>
      </c>
      <c r="C8" s="126"/>
      <c r="D8" s="127"/>
      <c r="E8" s="81" t="s">
        <v>62</v>
      </c>
      <c r="F8" s="81"/>
      <c r="G8" s="81"/>
      <c r="H8" s="81"/>
      <c r="I8" s="81"/>
      <c r="J8" s="81"/>
      <c r="K8" s="81"/>
      <c r="M8" s="2" t="s">
        <v>7</v>
      </c>
      <c r="N8" s="3"/>
      <c r="O8" s="9"/>
      <c r="P8" s="9"/>
      <c r="Q8" s="9"/>
      <c r="R8" s="9"/>
    </row>
    <row r="9" spans="1:27" ht="15" customHeight="1" x14ac:dyDescent="0.25">
      <c r="A9" s="123"/>
      <c r="B9" s="128"/>
      <c r="C9" s="129"/>
      <c r="D9" s="130"/>
      <c r="E9" s="10"/>
      <c r="F9" s="10"/>
      <c r="G9" s="10"/>
      <c r="H9" s="10"/>
      <c r="I9" s="10"/>
      <c r="J9" s="10"/>
      <c r="K9" s="10"/>
    </row>
    <row r="10" spans="1:27" ht="19.5" customHeight="1" x14ac:dyDescent="0.3">
      <c r="A10" s="124"/>
      <c r="B10" s="131"/>
      <c r="C10" s="132"/>
      <c r="D10" s="133"/>
      <c r="E10" s="10"/>
      <c r="F10" s="10"/>
      <c r="G10" s="10"/>
      <c r="H10" s="10"/>
      <c r="I10" s="10"/>
      <c r="J10" s="10"/>
      <c r="K10" s="10"/>
      <c r="L10" s="11">
        <v>1</v>
      </c>
      <c r="M10" s="11">
        <v>2</v>
      </c>
      <c r="N10" s="11">
        <v>3</v>
      </c>
      <c r="O10" s="11">
        <v>4</v>
      </c>
      <c r="P10" s="11">
        <v>5</v>
      </c>
      <c r="Q10" s="11">
        <v>6</v>
      </c>
      <c r="R10" s="11">
        <v>7</v>
      </c>
      <c r="S10" s="11">
        <v>8</v>
      </c>
    </row>
    <row r="11" spans="1:27" ht="72.75" customHeight="1" x14ac:dyDescent="0.25">
      <c r="A11" s="12" t="s">
        <v>8</v>
      </c>
      <c r="B11" s="135" t="s">
        <v>9</v>
      </c>
      <c r="C11" s="136"/>
      <c r="D11" s="136"/>
      <c r="E11" s="136"/>
      <c r="F11" s="136"/>
      <c r="G11" s="136"/>
      <c r="H11" s="137"/>
      <c r="I11" s="85" t="s">
        <v>10</v>
      </c>
      <c r="J11" s="85"/>
      <c r="K11" s="85"/>
      <c r="L11" s="12" t="s">
        <v>11</v>
      </c>
      <c r="M11" s="12" t="s">
        <v>12</v>
      </c>
      <c r="N11" s="12" t="s">
        <v>13</v>
      </c>
      <c r="O11" s="12" t="s">
        <v>14</v>
      </c>
      <c r="P11" s="12" t="s">
        <v>15</v>
      </c>
      <c r="Q11" s="12" t="s">
        <v>57</v>
      </c>
      <c r="R11" s="12" t="s">
        <v>16</v>
      </c>
      <c r="S11" s="72" t="s">
        <v>59</v>
      </c>
    </row>
    <row r="12" spans="1:27" ht="35.1" customHeight="1" x14ac:dyDescent="0.25">
      <c r="A12" s="14"/>
      <c r="B12" s="138"/>
      <c r="C12" s="138"/>
      <c r="D12" s="138"/>
      <c r="E12" s="138"/>
      <c r="F12" s="138"/>
      <c r="G12" s="138"/>
      <c r="H12" s="138"/>
      <c r="I12" s="139"/>
      <c r="J12" s="139"/>
      <c r="K12" s="139"/>
      <c r="L12" s="15"/>
      <c r="M12" s="15"/>
      <c r="N12" s="15"/>
      <c r="O12" s="16">
        <v>0</v>
      </c>
      <c r="P12" s="17">
        <f>SUM(L12+(M12*1.5)+(N12*2))*A12</f>
        <v>0</v>
      </c>
      <c r="Q12" s="18">
        <f>O12*0.17</f>
        <v>0</v>
      </c>
      <c r="R12" s="19">
        <f t="shared" ref="R12:R26" si="0">SUM(P12:Q12)</f>
        <v>0</v>
      </c>
      <c r="S12" s="54">
        <v>0</v>
      </c>
    </row>
    <row r="13" spans="1:27" ht="35.1" customHeight="1" x14ac:dyDescent="0.25">
      <c r="A13" s="21"/>
      <c r="B13" s="86"/>
      <c r="C13" s="86"/>
      <c r="D13" s="86"/>
      <c r="E13" s="86"/>
      <c r="F13" s="86"/>
      <c r="G13" s="86"/>
      <c r="H13" s="86"/>
      <c r="I13" s="87"/>
      <c r="J13" s="87"/>
      <c r="K13" s="87"/>
      <c r="L13" s="22"/>
      <c r="M13" s="22"/>
      <c r="N13" s="22"/>
      <c r="O13" s="23">
        <f t="shared" ref="O13:O26" si="1">L13+M13+N13</f>
        <v>0</v>
      </c>
      <c r="P13" s="24">
        <f t="shared" ref="P13:P26" si="2">SUM(L13+(M13*1.5)+(N13*2))*A13</f>
        <v>0</v>
      </c>
      <c r="Q13" s="18">
        <f t="shared" ref="Q13:Q26" si="3">O13*0.17</f>
        <v>0</v>
      </c>
      <c r="R13" s="19">
        <f t="shared" si="0"/>
        <v>0</v>
      </c>
      <c r="S13" s="54">
        <v>0</v>
      </c>
    </row>
    <row r="14" spans="1:27" ht="35.1" customHeight="1" x14ac:dyDescent="0.25">
      <c r="A14" s="21"/>
      <c r="B14" s="86"/>
      <c r="C14" s="86"/>
      <c r="D14" s="86"/>
      <c r="E14" s="86"/>
      <c r="F14" s="86"/>
      <c r="G14" s="86"/>
      <c r="H14" s="86"/>
      <c r="I14" s="87"/>
      <c r="J14" s="87"/>
      <c r="K14" s="87"/>
      <c r="L14" s="22"/>
      <c r="M14" s="22"/>
      <c r="N14" s="22"/>
      <c r="O14" s="23">
        <f t="shared" si="1"/>
        <v>0</v>
      </c>
      <c r="P14" s="24">
        <f t="shared" si="2"/>
        <v>0</v>
      </c>
      <c r="Q14" s="18">
        <f t="shared" si="3"/>
        <v>0</v>
      </c>
      <c r="R14" s="19">
        <f t="shared" si="0"/>
        <v>0</v>
      </c>
      <c r="S14" s="54">
        <v>0</v>
      </c>
    </row>
    <row r="15" spans="1:27" ht="35.1" customHeight="1" x14ac:dyDescent="0.25">
      <c r="A15" s="21"/>
      <c r="B15" s="86"/>
      <c r="C15" s="86"/>
      <c r="D15" s="86"/>
      <c r="E15" s="86"/>
      <c r="F15" s="86"/>
      <c r="G15" s="86"/>
      <c r="H15" s="86"/>
      <c r="I15" s="87"/>
      <c r="J15" s="87"/>
      <c r="K15" s="87"/>
      <c r="L15" s="22"/>
      <c r="M15" s="22"/>
      <c r="N15" s="22"/>
      <c r="O15" s="23">
        <f t="shared" si="1"/>
        <v>0</v>
      </c>
      <c r="P15" s="24">
        <f t="shared" si="2"/>
        <v>0</v>
      </c>
      <c r="Q15" s="18">
        <f t="shared" si="3"/>
        <v>0</v>
      </c>
      <c r="R15" s="19">
        <f t="shared" si="0"/>
        <v>0</v>
      </c>
      <c r="S15" s="54">
        <v>0</v>
      </c>
    </row>
    <row r="16" spans="1:27" ht="35.1" customHeight="1" x14ac:dyDescent="0.25">
      <c r="A16" s="21"/>
      <c r="B16" s="86"/>
      <c r="C16" s="86"/>
      <c r="D16" s="86"/>
      <c r="E16" s="86"/>
      <c r="F16" s="86"/>
      <c r="G16" s="86"/>
      <c r="H16" s="86"/>
      <c r="I16" s="87"/>
      <c r="J16" s="87"/>
      <c r="K16" s="87"/>
      <c r="L16" s="22"/>
      <c r="M16" s="22"/>
      <c r="N16" s="22"/>
      <c r="O16" s="23">
        <f t="shared" si="1"/>
        <v>0</v>
      </c>
      <c r="P16" s="24">
        <f t="shared" si="2"/>
        <v>0</v>
      </c>
      <c r="Q16" s="18">
        <f t="shared" si="3"/>
        <v>0</v>
      </c>
      <c r="R16" s="19">
        <f t="shared" si="0"/>
        <v>0</v>
      </c>
      <c r="S16" s="54">
        <v>0</v>
      </c>
    </row>
    <row r="17" spans="1:40" ht="35.1" customHeight="1" x14ac:dyDescent="0.25">
      <c r="A17" s="21"/>
      <c r="B17" s="86"/>
      <c r="C17" s="86"/>
      <c r="D17" s="86"/>
      <c r="E17" s="86"/>
      <c r="F17" s="86"/>
      <c r="G17" s="86"/>
      <c r="H17" s="86"/>
      <c r="I17" s="87"/>
      <c r="J17" s="87"/>
      <c r="K17" s="87"/>
      <c r="L17" s="22"/>
      <c r="M17" s="22"/>
      <c r="N17" s="22"/>
      <c r="O17" s="23">
        <f t="shared" si="1"/>
        <v>0</v>
      </c>
      <c r="P17" s="24">
        <f t="shared" si="2"/>
        <v>0</v>
      </c>
      <c r="Q17" s="18">
        <f t="shared" si="3"/>
        <v>0</v>
      </c>
      <c r="R17" s="19">
        <f t="shared" si="0"/>
        <v>0</v>
      </c>
      <c r="S17" s="54">
        <v>0</v>
      </c>
    </row>
    <row r="18" spans="1:40" ht="35.1" customHeight="1" x14ac:dyDescent="0.25">
      <c r="A18" s="21"/>
      <c r="B18" s="86"/>
      <c r="C18" s="86"/>
      <c r="D18" s="86"/>
      <c r="E18" s="86"/>
      <c r="F18" s="86"/>
      <c r="G18" s="86"/>
      <c r="H18" s="86"/>
      <c r="I18" s="87"/>
      <c r="J18" s="87"/>
      <c r="K18" s="87"/>
      <c r="L18" s="22"/>
      <c r="M18" s="22"/>
      <c r="N18" s="22"/>
      <c r="O18" s="23">
        <f t="shared" si="1"/>
        <v>0</v>
      </c>
      <c r="P18" s="24">
        <f t="shared" si="2"/>
        <v>0</v>
      </c>
      <c r="Q18" s="18">
        <f t="shared" si="3"/>
        <v>0</v>
      </c>
      <c r="R18" s="19">
        <f t="shared" si="0"/>
        <v>0</v>
      </c>
      <c r="S18" s="54">
        <v>0</v>
      </c>
    </row>
    <row r="19" spans="1:40" ht="35.1" customHeight="1" x14ac:dyDescent="0.25">
      <c r="A19" s="21"/>
      <c r="B19" s="86"/>
      <c r="C19" s="86"/>
      <c r="D19" s="86"/>
      <c r="E19" s="86"/>
      <c r="F19" s="86"/>
      <c r="G19" s="86"/>
      <c r="H19" s="86"/>
      <c r="I19" s="87"/>
      <c r="J19" s="87"/>
      <c r="K19" s="87"/>
      <c r="L19" s="22"/>
      <c r="M19" s="22"/>
      <c r="N19" s="22"/>
      <c r="O19" s="23">
        <f t="shared" si="1"/>
        <v>0</v>
      </c>
      <c r="P19" s="24">
        <f t="shared" si="2"/>
        <v>0</v>
      </c>
      <c r="Q19" s="18">
        <f t="shared" si="3"/>
        <v>0</v>
      </c>
      <c r="R19" s="19">
        <f t="shared" si="0"/>
        <v>0</v>
      </c>
      <c r="S19" s="54">
        <v>0</v>
      </c>
    </row>
    <row r="20" spans="1:40" ht="35.1" customHeight="1" x14ac:dyDescent="0.25">
      <c r="A20" s="21"/>
      <c r="B20" s="86"/>
      <c r="C20" s="86"/>
      <c r="D20" s="86"/>
      <c r="E20" s="86"/>
      <c r="F20" s="86"/>
      <c r="G20" s="86"/>
      <c r="H20" s="86"/>
      <c r="I20" s="87"/>
      <c r="J20" s="87"/>
      <c r="K20" s="87"/>
      <c r="L20" s="22"/>
      <c r="M20" s="22"/>
      <c r="N20" s="22"/>
      <c r="O20" s="23">
        <f t="shared" si="1"/>
        <v>0</v>
      </c>
      <c r="P20" s="24">
        <f t="shared" si="2"/>
        <v>0</v>
      </c>
      <c r="Q20" s="18">
        <f t="shared" si="3"/>
        <v>0</v>
      </c>
      <c r="R20" s="19">
        <f t="shared" si="0"/>
        <v>0</v>
      </c>
      <c r="S20" s="54">
        <v>0</v>
      </c>
    </row>
    <row r="21" spans="1:40" ht="35.1" customHeight="1" x14ac:dyDescent="0.25">
      <c r="A21" s="21"/>
      <c r="B21" s="86"/>
      <c r="C21" s="86"/>
      <c r="D21" s="86"/>
      <c r="E21" s="86"/>
      <c r="F21" s="86"/>
      <c r="G21" s="86"/>
      <c r="H21" s="86"/>
      <c r="I21" s="87"/>
      <c r="J21" s="87"/>
      <c r="K21" s="87"/>
      <c r="L21" s="22"/>
      <c r="M21" s="22"/>
      <c r="N21" s="22"/>
      <c r="O21" s="23">
        <f t="shared" si="1"/>
        <v>0</v>
      </c>
      <c r="P21" s="24">
        <f t="shared" si="2"/>
        <v>0</v>
      </c>
      <c r="Q21" s="18">
        <f t="shared" si="3"/>
        <v>0</v>
      </c>
      <c r="R21" s="19">
        <f t="shared" si="0"/>
        <v>0</v>
      </c>
      <c r="S21" s="54">
        <v>0</v>
      </c>
    </row>
    <row r="22" spans="1:40" ht="35.1" customHeight="1" x14ac:dyDescent="0.25">
      <c r="A22" s="21"/>
      <c r="B22" s="86"/>
      <c r="C22" s="86"/>
      <c r="D22" s="86"/>
      <c r="E22" s="86"/>
      <c r="F22" s="86"/>
      <c r="G22" s="86"/>
      <c r="H22" s="86"/>
      <c r="I22" s="87"/>
      <c r="J22" s="87"/>
      <c r="K22" s="87"/>
      <c r="L22" s="22"/>
      <c r="M22" s="22"/>
      <c r="N22" s="22"/>
      <c r="O22" s="23">
        <f t="shared" si="1"/>
        <v>0</v>
      </c>
      <c r="P22" s="24">
        <f t="shared" si="2"/>
        <v>0</v>
      </c>
      <c r="Q22" s="18">
        <f t="shared" si="3"/>
        <v>0</v>
      </c>
      <c r="R22" s="19">
        <f t="shared" si="0"/>
        <v>0</v>
      </c>
      <c r="S22" s="54">
        <v>0</v>
      </c>
    </row>
    <row r="23" spans="1:40" ht="35.1" customHeight="1" x14ac:dyDescent="0.25">
      <c r="A23" s="21"/>
      <c r="B23" s="86"/>
      <c r="C23" s="86"/>
      <c r="D23" s="86"/>
      <c r="E23" s="86"/>
      <c r="F23" s="86"/>
      <c r="G23" s="86"/>
      <c r="H23" s="86"/>
      <c r="I23" s="87"/>
      <c r="J23" s="87"/>
      <c r="K23" s="87"/>
      <c r="L23" s="22"/>
      <c r="M23" s="22"/>
      <c r="N23" s="22"/>
      <c r="O23" s="23">
        <f t="shared" si="1"/>
        <v>0</v>
      </c>
      <c r="P23" s="24">
        <f t="shared" si="2"/>
        <v>0</v>
      </c>
      <c r="Q23" s="18">
        <f t="shared" si="3"/>
        <v>0</v>
      </c>
      <c r="R23" s="19">
        <f t="shared" si="0"/>
        <v>0</v>
      </c>
      <c r="S23" s="54">
        <v>0</v>
      </c>
    </row>
    <row r="24" spans="1:40" ht="35.1" customHeight="1" x14ac:dyDescent="0.25">
      <c r="A24" s="21"/>
      <c r="B24" s="86"/>
      <c r="C24" s="86"/>
      <c r="D24" s="86"/>
      <c r="E24" s="86"/>
      <c r="F24" s="86"/>
      <c r="G24" s="86"/>
      <c r="H24" s="86"/>
      <c r="I24" s="87"/>
      <c r="J24" s="87"/>
      <c r="K24" s="87"/>
      <c r="L24" s="22"/>
      <c r="M24" s="22"/>
      <c r="N24" s="22"/>
      <c r="O24" s="23">
        <f t="shared" si="1"/>
        <v>0</v>
      </c>
      <c r="P24" s="24">
        <f t="shared" si="2"/>
        <v>0</v>
      </c>
      <c r="Q24" s="18">
        <f t="shared" si="3"/>
        <v>0</v>
      </c>
      <c r="R24" s="19">
        <f t="shared" si="0"/>
        <v>0</v>
      </c>
      <c r="S24" s="54">
        <v>0</v>
      </c>
    </row>
    <row r="25" spans="1:40" ht="35.1" customHeight="1" x14ac:dyDescent="0.25">
      <c r="A25" s="21"/>
      <c r="B25" s="86"/>
      <c r="C25" s="86"/>
      <c r="D25" s="86"/>
      <c r="E25" s="86"/>
      <c r="F25" s="86"/>
      <c r="G25" s="86"/>
      <c r="H25" s="86"/>
      <c r="I25" s="87"/>
      <c r="J25" s="87"/>
      <c r="K25" s="87"/>
      <c r="L25" s="22"/>
      <c r="M25" s="22"/>
      <c r="N25" s="22"/>
      <c r="O25" s="23">
        <f t="shared" si="1"/>
        <v>0</v>
      </c>
      <c r="P25" s="24">
        <f t="shared" si="2"/>
        <v>0</v>
      </c>
      <c r="Q25" s="18">
        <f t="shared" si="3"/>
        <v>0</v>
      </c>
      <c r="R25" s="19">
        <f t="shared" si="0"/>
        <v>0</v>
      </c>
      <c r="S25" s="54">
        <v>0</v>
      </c>
    </row>
    <row r="26" spans="1:40" s="62" customFormat="1" ht="35.1" customHeight="1" x14ac:dyDescent="0.25">
      <c r="A26" s="25"/>
      <c r="B26" s="143"/>
      <c r="C26" s="143"/>
      <c r="D26" s="143"/>
      <c r="E26" s="143"/>
      <c r="F26" s="143"/>
      <c r="G26" s="143"/>
      <c r="H26" s="143"/>
      <c r="I26" s="144"/>
      <c r="J26" s="144"/>
      <c r="K26" s="144"/>
      <c r="L26" s="26"/>
      <c r="M26" s="26"/>
      <c r="N26" s="26"/>
      <c r="O26" s="27">
        <f t="shared" si="1"/>
        <v>0</v>
      </c>
      <c r="P26" s="28">
        <f t="shared" si="2"/>
        <v>0</v>
      </c>
      <c r="Q26" s="18">
        <f t="shared" si="3"/>
        <v>0</v>
      </c>
      <c r="R26" s="19">
        <f t="shared" si="0"/>
        <v>0</v>
      </c>
      <c r="S26" s="54">
        <v>0</v>
      </c>
    </row>
    <row r="27" spans="1:40" s="62" customFormat="1" ht="35.1" customHeight="1" x14ac:dyDescent="0.25">
      <c r="A27" s="145" t="s">
        <v>17</v>
      </c>
      <c r="B27" s="145"/>
      <c r="C27" s="145"/>
      <c r="D27" s="145"/>
      <c r="E27" s="145"/>
      <c r="F27" s="145"/>
      <c r="G27" s="145"/>
      <c r="H27" s="145"/>
      <c r="I27" s="145"/>
      <c r="J27" s="145"/>
      <c r="K27" s="145"/>
      <c r="L27" s="64">
        <f t="shared" ref="L27:R27" si="4">SUM(L12:L26)</f>
        <v>0</v>
      </c>
      <c r="M27" s="64">
        <f t="shared" si="4"/>
        <v>0</v>
      </c>
      <c r="N27" s="64">
        <f t="shared" si="4"/>
        <v>0</v>
      </c>
      <c r="O27" s="65">
        <f t="shared" si="4"/>
        <v>0</v>
      </c>
      <c r="P27" s="19">
        <f t="shared" si="4"/>
        <v>0</v>
      </c>
      <c r="Q27" s="19">
        <f t="shared" si="4"/>
        <v>0</v>
      </c>
      <c r="R27" s="19">
        <f t="shared" si="4"/>
        <v>0</v>
      </c>
      <c r="S27" s="19">
        <f>SUM(S12:S26)</f>
        <v>0</v>
      </c>
    </row>
    <row r="28" spans="1:40" s="62" customFormat="1" ht="35.1" customHeight="1" x14ac:dyDescent="0.4">
      <c r="A28" s="67"/>
      <c r="B28" s="67"/>
      <c r="C28" s="32"/>
      <c r="D28" s="32"/>
      <c r="E28" s="32"/>
      <c r="F28" s="32"/>
      <c r="G28" s="32"/>
      <c r="H28" s="32"/>
      <c r="I28" s="32"/>
      <c r="J28" s="32"/>
      <c r="K28" s="32"/>
      <c r="L28" s="68"/>
      <c r="M28" s="68"/>
      <c r="N28" s="68"/>
      <c r="O28" s="69"/>
      <c r="P28" s="66"/>
      <c r="Q28" s="66"/>
      <c r="R28" s="66"/>
      <c r="S28" s="66"/>
    </row>
    <row r="29" spans="1:40" s="62" customFormat="1" ht="35.1" customHeight="1" x14ac:dyDescent="0.5">
      <c r="A29" s="67"/>
      <c r="B29" s="67"/>
      <c r="C29" s="32"/>
      <c r="D29" s="32"/>
      <c r="E29" s="33" t="s">
        <v>18</v>
      </c>
      <c r="F29" s="32"/>
      <c r="G29" s="32"/>
      <c r="H29" s="32"/>
      <c r="I29" s="32"/>
      <c r="J29" s="32"/>
      <c r="K29" s="32"/>
      <c r="L29" s="68"/>
      <c r="M29" s="68"/>
      <c r="N29" s="68"/>
      <c r="O29" s="69"/>
      <c r="P29" s="66"/>
      <c r="Q29" s="66"/>
      <c r="R29" s="66"/>
      <c r="S29" s="66"/>
    </row>
    <row r="30" spans="1:40" ht="39.950000000000003" customHeight="1" x14ac:dyDescent="0.25">
      <c r="A30" s="94" t="s">
        <v>58</v>
      </c>
      <c r="B30" s="95"/>
      <c r="C30" s="95"/>
      <c r="D30" s="95"/>
      <c r="E30" s="95"/>
      <c r="F30" s="95"/>
      <c r="G30" s="95"/>
      <c r="H30" s="95"/>
      <c r="I30" s="96"/>
      <c r="J30" s="140">
        <f>SUM(O27*0.17)</f>
        <v>0</v>
      </c>
      <c r="K30" s="141"/>
      <c r="M30" s="101" t="s">
        <v>19</v>
      </c>
      <c r="N30" s="101"/>
      <c r="O30" s="101"/>
      <c r="P30" s="101"/>
      <c r="Q30" s="101"/>
      <c r="R30" s="101"/>
      <c r="S30" s="101"/>
      <c r="T30" s="34"/>
      <c r="U30" s="34"/>
      <c r="V30" s="34"/>
      <c r="W30" s="34"/>
      <c r="X30" s="34"/>
      <c r="Y30" s="34"/>
      <c r="Z30" s="34"/>
      <c r="AA30" s="34"/>
      <c r="AB30" s="34"/>
      <c r="AC30" s="34"/>
      <c r="AD30" s="34"/>
      <c r="AE30" s="34"/>
      <c r="AF30" s="34"/>
      <c r="AG30" s="34"/>
      <c r="AH30" s="34"/>
      <c r="AI30" s="34"/>
      <c r="AJ30" s="35"/>
      <c r="AK30" s="35"/>
      <c r="AL30" s="35"/>
      <c r="AM30" s="35"/>
      <c r="AN30" s="35"/>
    </row>
    <row r="31" spans="1:40" ht="56.25" customHeight="1" x14ac:dyDescent="0.25">
      <c r="A31" s="94" t="s">
        <v>60</v>
      </c>
      <c r="B31" s="95"/>
      <c r="C31" s="95"/>
      <c r="D31" s="95"/>
      <c r="E31" s="95"/>
      <c r="F31" s="95"/>
      <c r="G31" s="95"/>
      <c r="H31" s="95"/>
      <c r="I31" s="96"/>
      <c r="J31" s="140">
        <f>SUM(O27*2.8)</f>
        <v>0</v>
      </c>
      <c r="K31" s="141"/>
      <c r="L31" s="36"/>
      <c r="M31" s="101"/>
      <c r="N31" s="101"/>
      <c r="O31" s="101"/>
      <c r="P31" s="101"/>
      <c r="Q31" s="101"/>
      <c r="R31" s="101"/>
      <c r="S31" s="101"/>
      <c r="T31" s="34"/>
      <c r="U31" s="34"/>
      <c r="V31" s="34"/>
      <c r="W31" s="34"/>
      <c r="X31" s="34"/>
      <c r="Y31" s="34"/>
      <c r="Z31" s="34"/>
      <c r="AA31" s="34"/>
      <c r="AB31" s="34"/>
      <c r="AC31" s="34"/>
      <c r="AD31" s="34"/>
      <c r="AE31" s="34"/>
      <c r="AF31" s="34"/>
      <c r="AG31" s="34"/>
      <c r="AH31" s="34"/>
      <c r="AI31" s="34"/>
      <c r="AJ31" s="35"/>
      <c r="AK31" s="35"/>
      <c r="AL31" s="35"/>
      <c r="AM31" s="35"/>
      <c r="AN31" s="35"/>
    </row>
    <row r="32" spans="1:40" ht="39.950000000000003" customHeight="1" x14ac:dyDescent="0.25">
      <c r="A32" s="94" t="s">
        <v>47</v>
      </c>
      <c r="B32" s="95"/>
      <c r="C32" s="95"/>
      <c r="D32" s="95"/>
      <c r="E32" s="95"/>
      <c r="F32" s="95"/>
      <c r="G32" s="95"/>
      <c r="H32" s="95"/>
      <c r="I32" s="96"/>
      <c r="J32" s="140">
        <f>S27</f>
        <v>0</v>
      </c>
      <c r="K32" s="141"/>
      <c r="L32" s="36"/>
      <c r="M32" s="101"/>
      <c r="N32" s="101"/>
      <c r="O32" s="101"/>
      <c r="P32" s="101"/>
      <c r="Q32" s="101"/>
      <c r="R32" s="101"/>
      <c r="S32" s="101"/>
      <c r="T32" s="34"/>
      <c r="U32" s="34"/>
      <c r="V32" s="34"/>
      <c r="W32" s="34"/>
      <c r="X32" s="34"/>
      <c r="Y32" s="34"/>
      <c r="Z32" s="34"/>
      <c r="AA32" s="34"/>
      <c r="AB32" s="34"/>
      <c r="AC32" s="34"/>
      <c r="AD32" s="34"/>
      <c r="AE32" s="34"/>
      <c r="AF32" s="34"/>
      <c r="AG32" s="34"/>
      <c r="AH32" s="34"/>
      <c r="AI32" s="34"/>
      <c r="AJ32" s="35"/>
      <c r="AK32" s="35"/>
      <c r="AL32" s="35"/>
      <c r="AM32" s="35"/>
      <c r="AN32" s="35"/>
    </row>
    <row r="33" spans="1:40" ht="39.950000000000003" customHeight="1" x14ac:dyDescent="0.4">
      <c r="A33" s="113"/>
      <c r="B33" s="113"/>
      <c r="C33" s="113"/>
      <c r="D33" s="113"/>
      <c r="E33" s="113"/>
      <c r="F33" s="113"/>
      <c r="G33" s="113"/>
      <c r="H33" s="113"/>
      <c r="I33" s="113"/>
      <c r="J33" s="142"/>
      <c r="K33" s="142"/>
      <c r="L33" s="36"/>
      <c r="M33" s="101"/>
      <c r="N33" s="101"/>
      <c r="O33" s="101"/>
      <c r="P33" s="101"/>
      <c r="Q33" s="101"/>
      <c r="R33" s="101"/>
      <c r="S33" s="101"/>
      <c r="T33" s="34"/>
      <c r="U33" s="34"/>
      <c r="V33" s="34"/>
      <c r="W33" s="34"/>
      <c r="X33" s="34"/>
      <c r="Y33" s="34"/>
      <c r="Z33" s="34"/>
      <c r="AA33" s="34"/>
      <c r="AB33" s="34"/>
      <c r="AC33" s="34"/>
      <c r="AD33" s="34"/>
      <c r="AE33" s="34"/>
      <c r="AF33" s="34"/>
      <c r="AG33" s="34"/>
      <c r="AH33" s="34"/>
      <c r="AI33" s="34"/>
      <c r="AJ33" s="35"/>
      <c r="AK33" s="35"/>
      <c r="AL33" s="35"/>
      <c r="AM33" s="35"/>
      <c r="AN33" s="35"/>
    </row>
    <row r="34" spans="1:40" ht="39.950000000000003" customHeight="1" x14ac:dyDescent="0.4">
      <c r="A34" s="113"/>
      <c r="B34" s="113"/>
      <c r="C34" s="113"/>
      <c r="D34" s="113"/>
      <c r="E34" s="113"/>
      <c r="F34" s="113"/>
      <c r="G34" s="113"/>
      <c r="H34" s="113"/>
      <c r="I34" s="113"/>
      <c r="J34" s="142"/>
      <c r="K34" s="142"/>
      <c r="L34" s="36"/>
      <c r="M34" s="101"/>
      <c r="N34" s="101"/>
      <c r="O34" s="101"/>
      <c r="P34" s="101"/>
      <c r="Q34" s="101"/>
      <c r="R34" s="101"/>
      <c r="S34" s="101"/>
      <c r="T34" s="34"/>
      <c r="U34" s="34"/>
      <c r="V34" s="34"/>
      <c r="W34" s="34"/>
      <c r="X34" s="34"/>
      <c r="Y34" s="34"/>
      <c r="Z34" s="34"/>
      <c r="AA34" s="34"/>
      <c r="AB34" s="34"/>
      <c r="AC34" s="34"/>
      <c r="AD34" s="34"/>
      <c r="AE34" s="34"/>
      <c r="AF34" s="34"/>
      <c r="AG34" s="34"/>
      <c r="AH34" s="34"/>
      <c r="AI34" s="34"/>
      <c r="AJ34" s="35"/>
      <c r="AK34" s="35"/>
      <c r="AL34" s="35"/>
      <c r="AM34" s="35"/>
      <c r="AN34" s="35"/>
    </row>
    <row r="35" spans="1:40" ht="39.950000000000003" customHeight="1" x14ac:dyDescent="0.4">
      <c r="A35" s="113"/>
      <c r="B35" s="113"/>
      <c r="C35" s="113"/>
      <c r="D35" s="113"/>
      <c r="E35" s="113"/>
      <c r="F35" s="113"/>
      <c r="G35" s="113"/>
      <c r="H35" s="113"/>
      <c r="I35" s="113"/>
      <c r="J35" s="142"/>
      <c r="K35" s="142"/>
      <c r="L35" s="36"/>
      <c r="M35" s="101"/>
      <c r="N35" s="101"/>
      <c r="O35" s="101"/>
      <c r="P35" s="101"/>
      <c r="Q35" s="101"/>
      <c r="R35" s="101"/>
      <c r="S35" s="101"/>
      <c r="T35" s="34"/>
      <c r="U35" s="34"/>
      <c r="V35" s="34"/>
      <c r="W35" s="34"/>
      <c r="X35" s="34"/>
      <c r="Y35" s="34"/>
      <c r="Z35" s="34"/>
      <c r="AA35" s="34"/>
      <c r="AB35" s="34"/>
      <c r="AC35" s="34"/>
      <c r="AD35" s="34"/>
      <c r="AE35" s="34"/>
      <c r="AF35" s="34"/>
      <c r="AG35" s="34"/>
      <c r="AH35" s="34"/>
      <c r="AI35" s="34"/>
      <c r="AJ35" s="35"/>
      <c r="AK35" s="35"/>
      <c r="AL35" s="35"/>
      <c r="AM35" s="35"/>
      <c r="AN35" s="35"/>
    </row>
    <row r="36" spans="1:40" ht="39.950000000000003" customHeight="1" x14ac:dyDescent="0.4">
      <c r="A36" s="111"/>
      <c r="B36" s="111"/>
      <c r="C36" s="111"/>
      <c r="D36" s="111"/>
      <c r="E36" s="111"/>
      <c r="F36" s="111"/>
      <c r="G36" s="111"/>
      <c r="H36" s="111"/>
      <c r="I36" s="111"/>
      <c r="J36" s="142"/>
      <c r="K36" s="142"/>
      <c r="L36" s="36"/>
      <c r="M36" s="101"/>
      <c r="N36" s="101"/>
      <c r="O36" s="101"/>
      <c r="P36" s="101"/>
      <c r="Q36" s="101"/>
      <c r="R36" s="101"/>
      <c r="S36" s="101"/>
      <c r="T36" s="34"/>
      <c r="U36" s="34"/>
      <c r="V36" s="34"/>
      <c r="W36" s="34"/>
      <c r="X36" s="34"/>
      <c r="Y36" s="34"/>
      <c r="Z36" s="34"/>
      <c r="AA36" s="34"/>
      <c r="AB36" s="34"/>
      <c r="AC36" s="34"/>
      <c r="AD36" s="34"/>
      <c r="AE36" s="34"/>
      <c r="AF36" s="34"/>
      <c r="AG36" s="34"/>
      <c r="AH36" s="34"/>
      <c r="AI36" s="34"/>
      <c r="AJ36" s="35"/>
      <c r="AK36" s="35"/>
      <c r="AL36" s="35"/>
      <c r="AM36" s="35"/>
      <c r="AN36" s="35"/>
    </row>
    <row r="37" spans="1:40" ht="39.950000000000003" customHeight="1" x14ac:dyDescent="0.4">
      <c r="A37" s="113"/>
      <c r="B37" s="113"/>
      <c r="C37" s="113"/>
      <c r="D37" s="113"/>
      <c r="E37" s="113"/>
      <c r="F37" s="113"/>
      <c r="G37" s="113"/>
      <c r="H37" s="113"/>
      <c r="I37" s="113"/>
      <c r="J37" s="142"/>
      <c r="K37" s="142"/>
      <c r="M37" s="146" t="s">
        <v>20</v>
      </c>
      <c r="N37" s="146"/>
      <c r="O37" s="146"/>
      <c r="P37" s="146"/>
      <c r="Q37" s="146"/>
      <c r="R37" s="146"/>
      <c r="S37" s="146"/>
      <c r="T37" s="34"/>
      <c r="U37" s="34"/>
      <c r="V37" s="34"/>
      <c r="W37" s="34"/>
      <c r="X37" s="34"/>
      <c r="Y37" s="34"/>
      <c r="Z37" s="34"/>
      <c r="AA37" s="34"/>
      <c r="AB37" s="34"/>
      <c r="AC37" s="34"/>
      <c r="AD37" s="34"/>
      <c r="AE37" s="34"/>
      <c r="AF37" s="34"/>
      <c r="AG37" s="34"/>
      <c r="AH37" s="34"/>
      <c r="AI37" s="34"/>
      <c r="AJ37" s="35"/>
      <c r="AK37" s="35"/>
      <c r="AL37" s="35"/>
      <c r="AM37" s="35"/>
      <c r="AN37" s="35"/>
    </row>
    <row r="38" spans="1:40" ht="39.950000000000003" customHeight="1" x14ac:dyDescent="0.4">
      <c r="A38" s="113"/>
      <c r="B38" s="113"/>
      <c r="C38" s="113"/>
      <c r="D38" s="113"/>
      <c r="E38" s="113"/>
      <c r="F38" s="113"/>
      <c r="G38" s="113"/>
      <c r="H38" s="113"/>
      <c r="I38" s="113"/>
      <c r="J38" s="142"/>
      <c r="K38" s="142"/>
      <c r="L38" s="37"/>
      <c r="M38" s="146"/>
      <c r="N38" s="146"/>
      <c r="O38" s="146"/>
      <c r="P38" s="146"/>
      <c r="Q38" s="146"/>
      <c r="R38" s="146"/>
      <c r="S38" s="146"/>
      <c r="T38" s="34"/>
      <c r="U38" s="34"/>
      <c r="V38" s="34"/>
      <c r="W38" s="34"/>
      <c r="X38" s="34"/>
      <c r="Y38" s="34"/>
      <c r="Z38" s="34"/>
      <c r="AA38" s="34"/>
      <c r="AB38" s="34"/>
      <c r="AC38" s="34"/>
      <c r="AD38" s="34"/>
      <c r="AE38" s="34"/>
      <c r="AF38" s="34"/>
      <c r="AG38" s="34"/>
      <c r="AH38" s="34"/>
      <c r="AI38" s="34"/>
      <c r="AJ38" s="35"/>
      <c r="AK38" s="35"/>
      <c r="AL38" s="35"/>
      <c r="AM38" s="35"/>
      <c r="AN38" s="35"/>
    </row>
    <row r="39" spans="1:40" ht="39.950000000000003" customHeight="1" x14ac:dyDescent="0.4">
      <c r="A39" s="111"/>
      <c r="B39" s="111"/>
      <c r="C39" s="111"/>
      <c r="D39" s="111"/>
      <c r="E39" s="111"/>
      <c r="F39" s="111"/>
      <c r="G39" s="111"/>
      <c r="H39" s="111"/>
      <c r="I39" s="111"/>
      <c r="J39" s="142"/>
      <c r="K39" s="142"/>
      <c r="L39" s="37"/>
      <c r="M39" s="146"/>
      <c r="N39" s="146"/>
      <c r="O39" s="146"/>
      <c r="P39" s="146"/>
      <c r="Q39" s="146"/>
      <c r="R39" s="146"/>
      <c r="S39" s="146"/>
      <c r="T39" s="34"/>
      <c r="U39" s="34"/>
      <c r="V39" s="34"/>
      <c r="W39" s="34"/>
      <c r="X39" s="34"/>
      <c r="Y39" s="34"/>
      <c r="Z39" s="34"/>
      <c r="AA39" s="34"/>
      <c r="AB39" s="34"/>
      <c r="AC39" s="34"/>
      <c r="AD39" s="34"/>
      <c r="AE39" s="34"/>
      <c r="AF39" s="34"/>
      <c r="AG39" s="34"/>
      <c r="AH39" s="34"/>
      <c r="AI39" s="34"/>
      <c r="AJ39" s="35"/>
      <c r="AK39" s="35"/>
      <c r="AL39" s="35"/>
      <c r="AM39" s="35"/>
      <c r="AN39" s="35"/>
    </row>
    <row r="40" spans="1:40" ht="39.950000000000003" customHeight="1" x14ac:dyDescent="0.45">
      <c r="A40" s="113"/>
      <c r="B40" s="113"/>
      <c r="C40" s="113"/>
      <c r="D40" s="113"/>
      <c r="E40" s="113"/>
      <c r="F40" s="113"/>
      <c r="G40" s="113"/>
      <c r="H40" s="113"/>
      <c r="I40" s="113"/>
      <c r="J40" s="142"/>
      <c r="K40" s="142"/>
      <c r="L40" s="37"/>
      <c r="M40" s="38"/>
      <c r="N40" s="38"/>
      <c r="O40" s="38"/>
      <c r="P40" s="38"/>
      <c r="Q40" s="38"/>
      <c r="R40" s="38"/>
      <c r="S40" s="38"/>
      <c r="T40" s="39"/>
      <c r="U40" s="34"/>
      <c r="V40" s="34"/>
      <c r="W40" s="34"/>
      <c r="X40" s="34"/>
      <c r="Y40" s="34"/>
      <c r="Z40" s="34"/>
      <c r="AA40" s="34"/>
      <c r="AB40" s="34"/>
      <c r="AC40" s="34"/>
      <c r="AD40" s="34"/>
      <c r="AE40" s="34"/>
      <c r="AF40" s="34"/>
      <c r="AG40" s="34"/>
      <c r="AH40" s="34"/>
      <c r="AI40" s="34"/>
      <c r="AJ40" s="35"/>
      <c r="AK40" s="35"/>
      <c r="AL40" s="35"/>
      <c r="AM40" s="35"/>
      <c r="AN40" s="35"/>
    </row>
    <row r="41" spans="1:40" ht="39.950000000000003" customHeight="1" x14ac:dyDescent="0.4">
      <c r="A41" s="113"/>
      <c r="B41" s="113"/>
      <c r="C41" s="113"/>
      <c r="D41" s="113"/>
      <c r="E41" s="113"/>
      <c r="F41" s="113"/>
      <c r="G41" s="113"/>
      <c r="H41" s="113"/>
      <c r="I41" s="113"/>
      <c r="J41" s="142"/>
      <c r="K41" s="142"/>
      <c r="L41" s="37"/>
      <c r="M41" s="40" t="s">
        <v>21</v>
      </c>
      <c r="N41" s="41"/>
      <c r="O41" s="41"/>
      <c r="P41" s="41"/>
      <c r="Q41" s="41"/>
      <c r="R41" s="41"/>
      <c r="S41" s="40" t="s">
        <v>22</v>
      </c>
      <c r="T41" s="41"/>
      <c r="U41" s="34"/>
      <c r="V41" s="34"/>
      <c r="W41" s="34"/>
      <c r="X41" s="34"/>
      <c r="Y41" s="34"/>
      <c r="Z41" s="34"/>
      <c r="AA41" s="34"/>
      <c r="AB41" s="34"/>
      <c r="AC41" s="34"/>
      <c r="AD41" s="34"/>
      <c r="AE41" s="34"/>
      <c r="AF41" s="34"/>
      <c r="AG41" s="34"/>
      <c r="AH41" s="34"/>
      <c r="AI41" s="34"/>
      <c r="AJ41" s="35"/>
      <c r="AK41" s="35"/>
      <c r="AL41" s="35"/>
      <c r="AM41" s="35"/>
      <c r="AN41" s="42"/>
    </row>
    <row r="42" spans="1:40" ht="39.950000000000003" customHeight="1" x14ac:dyDescent="0.45">
      <c r="A42" s="113" t="s">
        <v>23</v>
      </c>
      <c r="B42" s="113"/>
      <c r="C42" s="113"/>
      <c r="D42" s="113"/>
      <c r="E42" s="113"/>
      <c r="F42" s="113"/>
      <c r="G42" s="113"/>
      <c r="H42" s="113"/>
      <c r="I42" s="113"/>
      <c r="J42" s="147">
        <v>0</v>
      </c>
      <c r="K42" s="148"/>
      <c r="L42" s="37"/>
      <c r="M42" s="38"/>
      <c r="N42" s="38"/>
      <c r="O42" s="38"/>
      <c r="P42" s="38"/>
      <c r="Q42" s="38"/>
      <c r="R42" s="38"/>
      <c r="S42" s="38"/>
      <c r="T42" s="39"/>
      <c r="U42" s="34"/>
      <c r="V42" s="34"/>
      <c r="W42" s="34"/>
      <c r="X42" s="34"/>
      <c r="Y42" s="34"/>
      <c r="Z42" s="34"/>
      <c r="AA42" s="34"/>
      <c r="AB42" s="34"/>
      <c r="AC42" s="34"/>
      <c r="AD42" s="34"/>
      <c r="AE42" s="34"/>
      <c r="AF42" s="34"/>
      <c r="AG42" s="34"/>
      <c r="AH42" s="34"/>
      <c r="AI42" s="34"/>
      <c r="AJ42" s="35"/>
      <c r="AK42" s="35"/>
      <c r="AL42" s="35"/>
      <c r="AM42" s="35"/>
      <c r="AN42" s="35"/>
    </row>
    <row r="43" spans="1:40" ht="39.950000000000003" customHeight="1" x14ac:dyDescent="0.25">
      <c r="A43" s="114" t="s">
        <v>24</v>
      </c>
      <c r="B43" s="115"/>
      <c r="C43" s="116"/>
      <c r="D43" s="117">
        <f>SUM(J30:K42)</f>
        <v>0</v>
      </c>
      <c r="E43" s="118"/>
      <c r="F43" s="118"/>
      <c r="G43" s="118"/>
      <c r="H43" s="119"/>
      <c r="I43" s="37"/>
      <c r="J43" s="37"/>
      <c r="K43" s="37"/>
      <c r="L43" s="37"/>
      <c r="M43" s="40" t="s">
        <v>25</v>
      </c>
      <c r="N43" s="41"/>
      <c r="O43" s="41"/>
      <c r="P43" s="41"/>
      <c r="Q43" s="41"/>
      <c r="R43" s="41"/>
      <c r="S43" s="41"/>
      <c r="T43" s="41"/>
      <c r="U43" s="34"/>
      <c r="V43" s="34"/>
      <c r="W43" s="34"/>
      <c r="X43" s="34"/>
      <c r="Y43" s="34"/>
      <c r="Z43" s="34"/>
      <c r="AA43" s="34"/>
      <c r="AB43" s="34"/>
      <c r="AC43" s="34"/>
      <c r="AD43" s="34"/>
      <c r="AE43" s="34"/>
      <c r="AF43" s="34"/>
      <c r="AG43" s="34"/>
      <c r="AH43" s="34"/>
      <c r="AI43" s="34"/>
      <c r="AJ43" s="35"/>
      <c r="AK43" s="35"/>
      <c r="AL43" s="35"/>
      <c r="AM43" s="35"/>
      <c r="AN43" s="35"/>
    </row>
    <row r="44" spans="1:40" ht="35.1" customHeight="1" x14ac:dyDescent="0.45">
      <c r="A44" s="103" t="s">
        <v>26</v>
      </c>
      <c r="B44" s="103"/>
      <c r="C44" s="103"/>
      <c r="D44" s="103"/>
      <c r="E44" s="103"/>
      <c r="F44" s="103"/>
      <c r="G44" s="103"/>
      <c r="H44" s="103"/>
      <c r="I44" s="103"/>
      <c r="J44" s="103"/>
      <c r="K44" s="103"/>
      <c r="L44" s="37"/>
      <c r="M44" s="38"/>
      <c r="N44" s="38"/>
      <c r="O44" s="38"/>
      <c r="P44" s="38"/>
      <c r="Q44" s="38"/>
      <c r="R44" s="38"/>
      <c r="S44" s="38"/>
      <c r="T44" s="39"/>
      <c r="U44" s="34"/>
      <c r="V44" s="34"/>
      <c r="W44" s="34"/>
      <c r="X44" s="34"/>
      <c r="Y44" s="34"/>
      <c r="Z44" s="34"/>
      <c r="AA44" s="34"/>
      <c r="AB44" s="34"/>
      <c r="AC44" s="34"/>
      <c r="AD44" s="34"/>
      <c r="AE44" s="34"/>
      <c r="AF44" s="34"/>
      <c r="AG44" s="34"/>
      <c r="AH44" s="34"/>
      <c r="AI44" s="34"/>
    </row>
    <row r="45" spans="1:40" ht="24.75" customHeight="1" x14ac:dyDescent="0.25">
      <c r="A45" s="103"/>
      <c r="B45" s="103"/>
      <c r="C45" s="103"/>
      <c r="D45" s="103"/>
      <c r="E45" s="103"/>
      <c r="F45" s="103"/>
      <c r="G45" s="103"/>
      <c r="H45" s="103"/>
      <c r="I45" s="103"/>
      <c r="J45" s="103"/>
      <c r="K45" s="103"/>
      <c r="L45" s="37"/>
      <c r="M45" s="40" t="s">
        <v>27</v>
      </c>
      <c r="N45" s="41"/>
      <c r="O45" s="41"/>
      <c r="P45" s="41"/>
      <c r="Q45" s="41"/>
      <c r="R45" s="41"/>
      <c r="S45" s="41"/>
      <c r="T45" s="41"/>
      <c r="U45" s="34"/>
      <c r="V45" s="34"/>
      <c r="W45" s="34"/>
      <c r="X45" s="34"/>
      <c r="Y45" s="34"/>
      <c r="Z45" s="34"/>
      <c r="AA45" s="34"/>
      <c r="AB45" s="34"/>
      <c r="AC45" s="34"/>
      <c r="AD45" s="34"/>
      <c r="AE45" s="34"/>
      <c r="AF45" s="34"/>
      <c r="AG45" s="34"/>
      <c r="AH45" s="34"/>
      <c r="AI45" s="34"/>
    </row>
    <row r="46" spans="1:40" ht="25.5" customHeight="1" x14ac:dyDescent="0.45">
      <c r="A46" s="103"/>
      <c r="B46" s="103"/>
      <c r="C46" s="103"/>
      <c r="D46" s="103"/>
      <c r="E46" s="103"/>
      <c r="F46" s="103"/>
      <c r="G46" s="103"/>
      <c r="H46" s="103"/>
      <c r="I46" s="103"/>
      <c r="J46" s="103"/>
      <c r="K46" s="103"/>
      <c r="L46" s="37"/>
      <c r="M46" s="43"/>
      <c r="N46" s="44"/>
      <c r="O46" s="45" t="s">
        <v>28</v>
      </c>
      <c r="P46" s="38"/>
      <c r="Q46" s="38"/>
      <c r="R46" s="38"/>
      <c r="S46" s="38"/>
      <c r="T46" s="43"/>
      <c r="U46" s="34"/>
      <c r="V46" s="34"/>
      <c r="W46" s="34"/>
      <c r="X46" s="34"/>
      <c r="Y46" s="34"/>
      <c r="Z46" s="34"/>
      <c r="AA46" s="34"/>
      <c r="AB46" s="34"/>
      <c r="AC46" s="34"/>
      <c r="AD46" s="34"/>
      <c r="AE46" s="34"/>
      <c r="AF46" s="34"/>
      <c r="AG46" s="34"/>
      <c r="AH46" s="34"/>
      <c r="AI46" s="34"/>
    </row>
    <row r="47" spans="1:40" ht="60.75" customHeight="1" x14ac:dyDescent="0.25">
      <c r="A47" s="103"/>
      <c r="B47" s="103"/>
      <c r="C47" s="103"/>
      <c r="D47" s="103"/>
      <c r="E47" s="103"/>
      <c r="F47" s="103"/>
      <c r="G47" s="103"/>
      <c r="H47" s="103"/>
      <c r="I47" s="103"/>
      <c r="J47" s="103"/>
      <c r="K47" s="103"/>
      <c r="L47" s="37"/>
      <c r="M47" s="41"/>
      <c r="N47" s="41"/>
      <c r="O47" s="41"/>
      <c r="P47" s="41"/>
      <c r="Q47" s="41"/>
      <c r="R47" s="41"/>
      <c r="S47" s="41"/>
      <c r="T47" s="41"/>
    </row>
    <row r="48" spans="1:40" ht="35.1" customHeight="1" x14ac:dyDescent="0.25">
      <c r="A48" s="103"/>
      <c r="B48" s="103"/>
      <c r="C48" s="103"/>
      <c r="D48" s="103"/>
      <c r="E48" s="103"/>
      <c r="F48" s="103"/>
      <c r="G48" s="103"/>
      <c r="H48" s="103"/>
      <c r="I48" s="103"/>
      <c r="J48" s="103"/>
      <c r="K48" s="103"/>
      <c r="L48" s="37"/>
      <c r="M48" s="105" t="s">
        <v>29</v>
      </c>
      <c r="N48" s="106"/>
      <c r="O48" s="106"/>
      <c r="P48" s="106"/>
      <c r="Q48" s="106"/>
      <c r="R48" s="46" t="s">
        <v>30</v>
      </c>
      <c r="S48" s="47"/>
      <c r="T48" s="48"/>
    </row>
    <row r="49" spans="1:20" ht="114.75" customHeight="1" x14ac:dyDescent="0.25">
      <c r="A49" s="103"/>
      <c r="B49" s="103"/>
      <c r="C49" s="103"/>
      <c r="D49" s="103"/>
      <c r="E49" s="103"/>
      <c r="F49" s="103"/>
      <c r="G49" s="103"/>
      <c r="H49" s="103"/>
      <c r="I49" s="103"/>
      <c r="J49" s="103"/>
      <c r="K49" s="103"/>
      <c r="L49" s="37"/>
      <c r="M49" s="106"/>
      <c r="N49" s="106"/>
      <c r="O49" s="106"/>
      <c r="P49" s="106"/>
      <c r="Q49" s="106"/>
      <c r="R49" s="49" t="s">
        <v>31</v>
      </c>
      <c r="S49" s="50"/>
      <c r="T49" s="51"/>
    </row>
    <row r="51" spans="1:20" x14ac:dyDescent="0.25">
      <c r="G51" s="52"/>
    </row>
  </sheetData>
  <sheetProtection selectLockedCells="1"/>
  <mergeCells count="73">
    <mergeCell ref="A44:K49"/>
    <mergeCell ref="M48:Q49"/>
    <mergeCell ref="A41:I41"/>
    <mergeCell ref="J41:K41"/>
    <mergeCell ref="A42:I42"/>
    <mergeCell ref="J42:K42"/>
    <mergeCell ref="A43:C43"/>
    <mergeCell ref="D43:H43"/>
    <mergeCell ref="M37:S39"/>
    <mergeCell ref="A38:I38"/>
    <mergeCell ref="J38:K38"/>
    <mergeCell ref="A39:I39"/>
    <mergeCell ref="J39:K39"/>
    <mergeCell ref="A40:I40"/>
    <mergeCell ref="J40:K40"/>
    <mergeCell ref="A35:I35"/>
    <mergeCell ref="J35:K35"/>
    <mergeCell ref="A36:I36"/>
    <mergeCell ref="J36:K36"/>
    <mergeCell ref="A37:I37"/>
    <mergeCell ref="J37:K37"/>
    <mergeCell ref="B26:H26"/>
    <mergeCell ref="I26:K26"/>
    <mergeCell ref="A27:K27"/>
    <mergeCell ref="A30:I30"/>
    <mergeCell ref="J30:K30"/>
    <mergeCell ref="M30:S36"/>
    <mergeCell ref="A31:I31"/>
    <mergeCell ref="J31:K31"/>
    <mergeCell ref="A32:I32"/>
    <mergeCell ref="J32:K32"/>
    <mergeCell ref="A33:I33"/>
    <mergeCell ref="J33:K33"/>
    <mergeCell ref="A34:I34"/>
    <mergeCell ref="J34:K34"/>
    <mergeCell ref="B23:H23"/>
    <mergeCell ref="I23:K23"/>
    <mergeCell ref="B24:H24"/>
    <mergeCell ref="I24:K24"/>
    <mergeCell ref="B25:H25"/>
    <mergeCell ref="I25:K25"/>
    <mergeCell ref="B20:H20"/>
    <mergeCell ref="I20:K20"/>
    <mergeCell ref="B21:H21"/>
    <mergeCell ref="I21:K21"/>
    <mergeCell ref="B22:H22"/>
    <mergeCell ref="I22:K22"/>
    <mergeCell ref="B17:H17"/>
    <mergeCell ref="I17:K17"/>
    <mergeCell ref="B18:H18"/>
    <mergeCell ref="I18:K18"/>
    <mergeCell ref="B19:H19"/>
    <mergeCell ref="I19:K19"/>
    <mergeCell ref="B14:H14"/>
    <mergeCell ref="I14:K14"/>
    <mergeCell ref="B15:H15"/>
    <mergeCell ref="I15:K15"/>
    <mergeCell ref="B16:H16"/>
    <mergeCell ref="I16:K16"/>
    <mergeCell ref="B11:H11"/>
    <mergeCell ref="I11:K11"/>
    <mergeCell ref="B12:H12"/>
    <mergeCell ref="I12:K12"/>
    <mergeCell ref="B13:H13"/>
    <mergeCell ref="I13:K13"/>
    <mergeCell ref="A8:A10"/>
    <mergeCell ref="B8:D10"/>
    <mergeCell ref="E8:K8"/>
    <mergeCell ref="A1:S1"/>
    <mergeCell ref="A2:S2"/>
    <mergeCell ref="A3:S3"/>
    <mergeCell ref="A4:S4"/>
    <mergeCell ref="I5:AA5"/>
  </mergeCells>
  <printOptions horizontalCentered="1" verticalCentered="1"/>
  <pageMargins left="0" right="0" top="0" bottom="0" header="0" footer="0"/>
  <pageSetup scale="3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N52"/>
  <sheetViews>
    <sheetView topLeftCell="A7" zoomScale="55" zoomScaleNormal="60" workbookViewId="0">
      <selection activeCell="E8" sqref="E8:K8"/>
    </sheetView>
  </sheetViews>
  <sheetFormatPr defaultColWidth="9.140625" defaultRowHeight="15" x14ac:dyDescent="0.25"/>
  <cols>
    <col min="1" max="1" width="13" style="1" customWidth="1"/>
    <col min="2" max="2" width="12.28515625" style="1" customWidth="1"/>
    <col min="3" max="3" width="10.7109375" style="1" customWidth="1"/>
    <col min="4" max="4" width="3.28515625" style="1" customWidth="1"/>
    <col min="5" max="5" width="10.7109375" style="1" customWidth="1"/>
    <col min="6" max="6" width="11.5703125" style="1" customWidth="1"/>
    <col min="7" max="11" width="10.7109375" style="1" customWidth="1"/>
    <col min="12" max="19" width="20.7109375" style="1" customWidth="1"/>
    <col min="20" max="16384" width="9.140625" style="1"/>
  </cols>
  <sheetData>
    <row r="1" spans="1:27" ht="35.450000000000003" x14ac:dyDescent="0.6">
      <c r="A1" s="76" t="s">
        <v>0</v>
      </c>
      <c r="B1" s="76"/>
      <c r="C1" s="76"/>
      <c r="D1" s="76"/>
      <c r="E1" s="76"/>
      <c r="F1" s="76"/>
      <c r="G1" s="76"/>
      <c r="H1" s="76"/>
      <c r="I1" s="76"/>
      <c r="J1" s="76"/>
      <c r="K1" s="76"/>
      <c r="L1" s="76"/>
      <c r="M1" s="76"/>
      <c r="N1" s="76"/>
      <c r="O1" s="76"/>
      <c r="P1" s="76"/>
      <c r="Q1" s="76"/>
      <c r="R1" s="76"/>
      <c r="S1" s="76"/>
    </row>
    <row r="2" spans="1:27" ht="35.450000000000003" x14ac:dyDescent="0.6">
      <c r="A2" s="76" t="s">
        <v>1</v>
      </c>
      <c r="B2" s="76"/>
      <c r="C2" s="76"/>
      <c r="D2" s="76"/>
      <c r="E2" s="76"/>
      <c r="F2" s="76"/>
      <c r="G2" s="76"/>
      <c r="H2" s="76"/>
      <c r="I2" s="76"/>
      <c r="J2" s="76"/>
      <c r="K2" s="76"/>
      <c r="L2" s="76"/>
      <c r="M2" s="76"/>
      <c r="N2" s="76"/>
      <c r="O2" s="76"/>
      <c r="P2" s="76"/>
      <c r="Q2" s="76"/>
      <c r="R2" s="76"/>
      <c r="S2" s="76"/>
    </row>
    <row r="3" spans="1:27" ht="39.6" x14ac:dyDescent="0.65">
      <c r="A3" s="77" t="s">
        <v>52</v>
      </c>
      <c r="B3" s="77"/>
      <c r="C3" s="77"/>
      <c r="D3" s="77"/>
      <c r="E3" s="77"/>
      <c r="F3" s="77"/>
      <c r="G3" s="77"/>
      <c r="H3" s="77"/>
      <c r="I3" s="77"/>
      <c r="J3" s="77"/>
      <c r="K3" s="77"/>
      <c r="L3" s="77"/>
      <c r="M3" s="77"/>
      <c r="N3" s="77"/>
      <c r="O3" s="77"/>
      <c r="P3" s="77"/>
      <c r="Q3" s="77"/>
      <c r="R3" s="77"/>
      <c r="S3" s="77"/>
    </row>
    <row r="4" spans="1:27" ht="31.9" x14ac:dyDescent="0.25">
      <c r="A4" s="134" t="s">
        <v>32</v>
      </c>
      <c r="B4" s="134"/>
      <c r="C4" s="134"/>
      <c r="D4" s="134"/>
      <c r="E4" s="134"/>
      <c r="F4" s="134"/>
      <c r="G4" s="134"/>
      <c r="H4" s="134"/>
      <c r="I4" s="134"/>
      <c r="J4" s="134"/>
      <c r="K4" s="134"/>
      <c r="L4" s="134"/>
      <c r="M4" s="134"/>
      <c r="N4" s="134"/>
      <c r="O4" s="134"/>
      <c r="P4" s="134"/>
      <c r="Q4" s="134"/>
      <c r="R4" s="134"/>
      <c r="S4" s="134"/>
    </row>
    <row r="5" spans="1:27" ht="50.1" customHeight="1" x14ac:dyDescent="0.6">
      <c r="I5" s="76"/>
      <c r="J5" s="76"/>
      <c r="K5" s="76"/>
      <c r="L5" s="76"/>
      <c r="M5" s="76"/>
      <c r="N5" s="76"/>
      <c r="O5" s="76"/>
      <c r="P5" s="76"/>
      <c r="Q5" s="76"/>
      <c r="R5" s="76"/>
      <c r="S5" s="76"/>
      <c r="T5" s="76"/>
      <c r="U5" s="76"/>
      <c r="V5" s="76"/>
      <c r="W5" s="76"/>
      <c r="X5" s="76"/>
      <c r="Y5" s="76"/>
      <c r="Z5" s="76"/>
      <c r="AA5" s="76"/>
    </row>
    <row r="6" spans="1:27" ht="50.1" customHeight="1" thickBot="1" x14ac:dyDescent="0.45">
      <c r="M6" s="2" t="s">
        <v>3</v>
      </c>
      <c r="N6" s="3"/>
      <c r="O6" s="4"/>
      <c r="P6" s="4"/>
      <c r="Q6" s="4"/>
      <c r="R6" s="4"/>
    </row>
    <row r="7" spans="1:27" ht="23.25" x14ac:dyDescent="0.35">
      <c r="B7" s="5" t="s">
        <v>4</v>
      </c>
      <c r="C7" s="6"/>
      <c r="D7" s="6"/>
      <c r="N7" s="7"/>
      <c r="O7" s="7"/>
      <c r="P7" s="7"/>
      <c r="Q7" s="7"/>
      <c r="R7" s="8"/>
    </row>
    <row r="8" spans="1:27" ht="30.75" customHeight="1" thickBot="1" x14ac:dyDescent="0.4">
      <c r="A8" s="82" t="s">
        <v>33</v>
      </c>
      <c r="B8" s="125" t="s">
        <v>6</v>
      </c>
      <c r="C8" s="126"/>
      <c r="D8" s="127"/>
      <c r="E8" s="81" t="s">
        <v>62</v>
      </c>
      <c r="F8" s="81"/>
      <c r="G8" s="81"/>
      <c r="H8" s="81"/>
      <c r="I8" s="81"/>
      <c r="J8" s="81"/>
      <c r="K8" s="81"/>
      <c r="M8" s="2" t="s">
        <v>7</v>
      </c>
      <c r="N8" s="3"/>
      <c r="O8" s="9"/>
      <c r="P8" s="9"/>
      <c r="Q8" s="9"/>
      <c r="R8" s="9"/>
    </row>
    <row r="9" spans="1:27" ht="15" customHeight="1" x14ac:dyDescent="0.25">
      <c r="A9" s="123"/>
      <c r="B9" s="128"/>
      <c r="C9" s="129"/>
      <c r="D9" s="130"/>
      <c r="E9" s="10"/>
      <c r="F9" s="10"/>
      <c r="G9" s="10"/>
      <c r="H9" s="10"/>
      <c r="I9" s="10"/>
      <c r="J9" s="10"/>
      <c r="K9" s="10"/>
    </row>
    <row r="10" spans="1:27" ht="19.5" customHeight="1" x14ac:dyDescent="0.3">
      <c r="A10" s="124"/>
      <c r="B10" s="131"/>
      <c r="C10" s="132"/>
      <c r="D10" s="133"/>
      <c r="E10" s="10"/>
      <c r="F10" s="10"/>
      <c r="G10" s="10"/>
      <c r="H10" s="10"/>
      <c r="I10" s="10"/>
      <c r="J10" s="10"/>
      <c r="K10" s="10"/>
      <c r="L10" s="11">
        <v>1</v>
      </c>
      <c r="M10" s="11">
        <v>2</v>
      </c>
      <c r="N10" s="11">
        <v>3</v>
      </c>
      <c r="O10" s="11">
        <v>4</v>
      </c>
      <c r="P10" s="11">
        <v>5</v>
      </c>
      <c r="Q10" s="11">
        <v>6</v>
      </c>
      <c r="R10" s="70">
        <v>7</v>
      </c>
      <c r="S10" s="11">
        <v>8</v>
      </c>
    </row>
    <row r="11" spans="1:27" ht="72.75" customHeight="1" x14ac:dyDescent="0.25">
      <c r="A11" s="12" t="s">
        <v>8</v>
      </c>
      <c r="B11" s="135" t="s">
        <v>9</v>
      </c>
      <c r="C11" s="136"/>
      <c r="D11" s="136"/>
      <c r="E11" s="136"/>
      <c r="F11" s="136"/>
      <c r="G11" s="136"/>
      <c r="H11" s="137"/>
      <c r="I11" s="85" t="s">
        <v>10</v>
      </c>
      <c r="J11" s="85"/>
      <c r="K11" s="85"/>
      <c r="L11" s="12" t="s">
        <v>11</v>
      </c>
      <c r="M11" s="12" t="s">
        <v>12</v>
      </c>
      <c r="N11" s="12" t="s">
        <v>13</v>
      </c>
      <c r="O11" s="12" t="s">
        <v>14</v>
      </c>
      <c r="P11" s="12" t="s">
        <v>15</v>
      </c>
      <c r="Q11" s="12" t="s">
        <v>57</v>
      </c>
      <c r="R11" s="73" t="s">
        <v>16</v>
      </c>
      <c r="S11" s="72" t="s">
        <v>59</v>
      </c>
    </row>
    <row r="12" spans="1:27" ht="35.1" customHeight="1" x14ac:dyDescent="0.4">
      <c r="A12" s="14"/>
      <c r="B12" s="138"/>
      <c r="C12" s="138"/>
      <c r="D12" s="138"/>
      <c r="E12" s="138"/>
      <c r="F12" s="138"/>
      <c r="G12" s="138"/>
      <c r="H12" s="138"/>
      <c r="I12" s="139"/>
      <c r="J12" s="139"/>
      <c r="K12" s="139"/>
      <c r="L12" s="15"/>
      <c r="M12" s="15"/>
      <c r="N12" s="15"/>
      <c r="O12" s="16">
        <f>L12+M12+N12</f>
        <v>0</v>
      </c>
      <c r="P12" s="17">
        <f>SUM(L12+(M12*1.5)+(N12*2))*A12</f>
        <v>0</v>
      </c>
      <c r="Q12" s="18">
        <f>O12*0.17</f>
        <v>0</v>
      </c>
      <c r="R12" s="71">
        <f t="shared" ref="R12:R26" si="0">SUM(P12:Q12)</f>
        <v>0</v>
      </c>
      <c r="S12" s="74">
        <v>0</v>
      </c>
    </row>
    <row r="13" spans="1:27" ht="35.1" customHeight="1" x14ac:dyDescent="0.4">
      <c r="A13" s="14"/>
      <c r="B13" s="86"/>
      <c r="C13" s="86"/>
      <c r="D13" s="86"/>
      <c r="E13" s="86"/>
      <c r="F13" s="86"/>
      <c r="G13" s="86"/>
      <c r="H13" s="86"/>
      <c r="I13" s="87"/>
      <c r="J13" s="87"/>
      <c r="K13" s="87"/>
      <c r="L13" s="15"/>
      <c r="M13" s="15"/>
      <c r="N13" s="15"/>
      <c r="O13" s="23">
        <f t="shared" ref="O13:O26" si="1">L13+M13+N13</f>
        <v>0</v>
      </c>
      <c r="P13" s="24">
        <f t="shared" ref="P13:P26" si="2">SUM(L13+(M13*1.5)+(N13*2))*A13</f>
        <v>0</v>
      </c>
      <c r="Q13" s="18">
        <f t="shared" ref="Q13:Q26" si="3">O13*0.17</f>
        <v>0</v>
      </c>
      <c r="R13" s="71">
        <f t="shared" si="0"/>
        <v>0</v>
      </c>
      <c r="S13" s="74">
        <v>0</v>
      </c>
    </row>
    <row r="14" spans="1:27" ht="35.1" customHeight="1" x14ac:dyDescent="0.4">
      <c r="A14" s="14"/>
      <c r="B14" s="86"/>
      <c r="C14" s="86"/>
      <c r="D14" s="86"/>
      <c r="E14" s="86"/>
      <c r="F14" s="86"/>
      <c r="G14" s="86"/>
      <c r="H14" s="86"/>
      <c r="I14" s="87"/>
      <c r="J14" s="87"/>
      <c r="K14" s="87"/>
      <c r="L14" s="15"/>
      <c r="M14" s="15"/>
      <c r="N14" s="15"/>
      <c r="O14" s="23">
        <f t="shared" si="1"/>
        <v>0</v>
      </c>
      <c r="P14" s="24">
        <f t="shared" si="2"/>
        <v>0</v>
      </c>
      <c r="Q14" s="18">
        <f t="shared" si="3"/>
        <v>0</v>
      </c>
      <c r="R14" s="71">
        <f t="shared" si="0"/>
        <v>0</v>
      </c>
      <c r="S14" s="74">
        <v>0</v>
      </c>
    </row>
    <row r="15" spans="1:27" ht="35.1" customHeight="1" x14ac:dyDescent="0.4">
      <c r="A15" s="14"/>
      <c r="B15" s="86"/>
      <c r="C15" s="86"/>
      <c r="D15" s="86"/>
      <c r="E15" s="86"/>
      <c r="F15" s="86"/>
      <c r="G15" s="86"/>
      <c r="H15" s="86"/>
      <c r="I15" s="87"/>
      <c r="J15" s="87"/>
      <c r="K15" s="87"/>
      <c r="L15" s="15"/>
      <c r="M15" s="15"/>
      <c r="N15" s="15"/>
      <c r="O15" s="23">
        <v>0</v>
      </c>
      <c r="P15" s="24">
        <f t="shared" si="2"/>
        <v>0</v>
      </c>
      <c r="Q15" s="18">
        <f t="shared" si="3"/>
        <v>0</v>
      </c>
      <c r="R15" s="71">
        <f t="shared" si="0"/>
        <v>0</v>
      </c>
      <c r="S15" s="74">
        <v>0</v>
      </c>
    </row>
    <row r="16" spans="1:27" ht="35.1" customHeight="1" x14ac:dyDescent="0.4">
      <c r="A16" s="14"/>
      <c r="B16" s="86"/>
      <c r="C16" s="86"/>
      <c r="D16" s="86"/>
      <c r="E16" s="86"/>
      <c r="F16" s="86"/>
      <c r="G16" s="86"/>
      <c r="H16" s="86"/>
      <c r="I16" s="87"/>
      <c r="J16" s="87"/>
      <c r="K16" s="87"/>
      <c r="L16" s="15"/>
      <c r="M16" s="15"/>
      <c r="N16" s="15"/>
      <c r="O16" s="23">
        <f t="shared" si="1"/>
        <v>0</v>
      </c>
      <c r="P16" s="24">
        <f t="shared" si="2"/>
        <v>0</v>
      </c>
      <c r="Q16" s="18">
        <f t="shared" si="3"/>
        <v>0</v>
      </c>
      <c r="R16" s="71">
        <f t="shared" si="0"/>
        <v>0</v>
      </c>
      <c r="S16" s="74">
        <v>0</v>
      </c>
    </row>
    <row r="17" spans="1:40" ht="35.1" customHeight="1" x14ac:dyDescent="0.4">
      <c r="A17" s="14"/>
      <c r="B17" s="86"/>
      <c r="C17" s="86"/>
      <c r="D17" s="86"/>
      <c r="E17" s="86"/>
      <c r="F17" s="86"/>
      <c r="G17" s="86"/>
      <c r="H17" s="86"/>
      <c r="I17" s="87"/>
      <c r="J17" s="87"/>
      <c r="K17" s="87"/>
      <c r="L17" s="15"/>
      <c r="M17" s="15"/>
      <c r="N17" s="15"/>
      <c r="O17" s="23">
        <f t="shared" si="1"/>
        <v>0</v>
      </c>
      <c r="P17" s="24">
        <f t="shared" si="2"/>
        <v>0</v>
      </c>
      <c r="Q17" s="18">
        <f t="shared" si="3"/>
        <v>0</v>
      </c>
      <c r="R17" s="71">
        <f t="shared" si="0"/>
        <v>0</v>
      </c>
      <c r="S17" s="74">
        <v>0</v>
      </c>
    </row>
    <row r="18" spans="1:40" ht="35.1" customHeight="1" x14ac:dyDescent="0.4">
      <c r="A18" s="14"/>
      <c r="B18" s="86"/>
      <c r="C18" s="86"/>
      <c r="D18" s="86"/>
      <c r="E18" s="86"/>
      <c r="F18" s="86"/>
      <c r="G18" s="86"/>
      <c r="H18" s="86"/>
      <c r="I18" s="87"/>
      <c r="J18" s="87"/>
      <c r="K18" s="87"/>
      <c r="L18" s="15"/>
      <c r="M18" s="15"/>
      <c r="N18" s="15"/>
      <c r="O18" s="23">
        <f t="shared" si="1"/>
        <v>0</v>
      </c>
      <c r="P18" s="24">
        <f t="shared" si="2"/>
        <v>0</v>
      </c>
      <c r="Q18" s="18">
        <f t="shared" si="3"/>
        <v>0</v>
      </c>
      <c r="R18" s="71">
        <f t="shared" si="0"/>
        <v>0</v>
      </c>
      <c r="S18" s="74">
        <v>0</v>
      </c>
    </row>
    <row r="19" spans="1:40" ht="35.1" customHeight="1" x14ac:dyDescent="0.4">
      <c r="A19" s="14"/>
      <c r="B19" s="86"/>
      <c r="C19" s="86"/>
      <c r="D19" s="86"/>
      <c r="E19" s="86"/>
      <c r="F19" s="86"/>
      <c r="G19" s="86"/>
      <c r="H19" s="86"/>
      <c r="I19" s="87"/>
      <c r="J19" s="87"/>
      <c r="K19" s="87"/>
      <c r="L19" s="15"/>
      <c r="M19" s="15"/>
      <c r="N19" s="15"/>
      <c r="O19" s="23">
        <f t="shared" si="1"/>
        <v>0</v>
      </c>
      <c r="P19" s="24">
        <f t="shared" si="2"/>
        <v>0</v>
      </c>
      <c r="Q19" s="18">
        <f t="shared" si="3"/>
        <v>0</v>
      </c>
      <c r="R19" s="71">
        <f t="shared" si="0"/>
        <v>0</v>
      </c>
      <c r="S19" s="74">
        <v>0</v>
      </c>
    </row>
    <row r="20" spans="1:40" ht="35.1" customHeight="1" x14ac:dyDescent="0.4">
      <c r="A20" s="14"/>
      <c r="B20" s="86"/>
      <c r="C20" s="86"/>
      <c r="D20" s="86"/>
      <c r="E20" s="86"/>
      <c r="F20" s="86"/>
      <c r="G20" s="86"/>
      <c r="H20" s="86"/>
      <c r="I20" s="87"/>
      <c r="J20" s="87"/>
      <c r="K20" s="87"/>
      <c r="L20" s="15"/>
      <c r="M20" s="15"/>
      <c r="N20" s="15"/>
      <c r="O20" s="23">
        <f t="shared" si="1"/>
        <v>0</v>
      </c>
      <c r="P20" s="24">
        <f t="shared" si="2"/>
        <v>0</v>
      </c>
      <c r="Q20" s="18">
        <f t="shared" si="3"/>
        <v>0</v>
      </c>
      <c r="R20" s="71">
        <f t="shared" si="0"/>
        <v>0</v>
      </c>
      <c r="S20" s="74">
        <v>0</v>
      </c>
    </row>
    <row r="21" spans="1:40" ht="35.1" customHeight="1" x14ac:dyDescent="0.4">
      <c r="A21" s="14"/>
      <c r="B21" s="86"/>
      <c r="C21" s="86"/>
      <c r="D21" s="86"/>
      <c r="E21" s="86"/>
      <c r="F21" s="86"/>
      <c r="G21" s="86"/>
      <c r="H21" s="86"/>
      <c r="I21" s="87"/>
      <c r="J21" s="87"/>
      <c r="K21" s="87"/>
      <c r="L21" s="15"/>
      <c r="M21" s="15"/>
      <c r="N21" s="15"/>
      <c r="O21" s="23">
        <f t="shared" si="1"/>
        <v>0</v>
      </c>
      <c r="P21" s="24">
        <f t="shared" si="2"/>
        <v>0</v>
      </c>
      <c r="Q21" s="18">
        <f t="shared" si="3"/>
        <v>0</v>
      </c>
      <c r="R21" s="71">
        <f t="shared" si="0"/>
        <v>0</v>
      </c>
      <c r="S21" s="74">
        <v>0</v>
      </c>
    </row>
    <row r="22" spans="1:40" ht="35.1" customHeight="1" x14ac:dyDescent="0.4">
      <c r="A22" s="14"/>
      <c r="B22" s="86"/>
      <c r="C22" s="86"/>
      <c r="D22" s="86"/>
      <c r="E22" s="86"/>
      <c r="F22" s="86"/>
      <c r="G22" s="86"/>
      <c r="H22" s="86"/>
      <c r="I22" s="87"/>
      <c r="J22" s="87"/>
      <c r="K22" s="87"/>
      <c r="L22" s="15"/>
      <c r="M22" s="15"/>
      <c r="N22" s="15"/>
      <c r="O22" s="23">
        <f t="shared" si="1"/>
        <v>0</v>
      </c>
      <c r="P22" s="24">
        <f t="shared" si="2"/>
        <v>0</v>
      </c>
      <c r="Q22" s="18">
        <f t="shared" si="3"/>
        <v>0</v>
      </c>
      <c r="R22" s="71">
        <f t="shared" si="0"/>
        <v>0</v>
      </c>
      <c r="S22" s="74">
        <v>0</v>
      </c>
    </row>
    <row r="23" spans="1:40" ht="35.1" customHeight="1" x14ac:dyDescent="0.4">
      <c r="A23" s="14"/>
      <c r="B23" s="86"/>
      <c r="C23" s="86"/>
      <c r="D23" s="86"/>
      <c r="E23" s="86"/>
      <c r="F23" s="86"/>
      <c r="G23" s="86"/>
      <c r="H23" s="86"/>
      <c r="I23" s="87"/>
      <c r="J23" s="87"/>
      <c r="K23" s="87"/>
      <c r="L23" s="15"/>
      <c r="M23" s="15"/>
      <c r="N23" s="15"/>
      <c r="O23" s="23">
        <f t="shared" si="1"/>
        <v>0</v>
      </c>
      <c r="P23" s="24">
        <f t="shared" si="2"/>
        <v>0</v>
      </c>
      <c r="Q23" s="18">
        <f t="shared" si="3"/>
        <v>0</v>
      </c>
      <c r="R23" s="71">
        <f t="shared" si="0"/>
        <v>0</v>
      </c>
      <c r="S23" s="74">
        <v>0</v>
      </c>
    </row>
    <row r="24" spans="1:40" ht="35.1" customHeight="1" x14ac:dyDescent="0.4">
      <c r="A24" s="14"/>
      <c r="B24" s="86"/>
      <c r="C24" s="86"/>
      <c r="D24" s="86"/>
      <c r="E24" s="86"/>
      <c r="F24" s="86"/>
      <c r="G24" s="86"/>
      <c r="H24" s="86"/>
      <c r="I24" s="87"/>
      <c r="J24" s="87"/>
      <c r="K24" s="87"/>
      <c r="L24" s="15"/>
      <c r="M24" s="15"/>
      <c r="N24" s="15"/>
      <c r="O24" s="23">
        <f t="shared" si="1"/>
        <v>0</v>
      </c>
      <c r="P24" s="24">
        <f t="shared" si="2"/>
        <v>0</v>
      </c>
      <c r="Q24" s="18">
        <f t="shared" si="3"/>
        <v>0</v>
      </c>
      <c r="R24" s="71">
        <f t="shared" si="0"/>
        <v>0</v>
      </c>
      <c r="S24" s="74">
        <v>0</v>
      </c>
    </row>
    <row r="25" spans="1:40" ht="35.1" customHeight="1" x14ac:dyDescent="0.4">
      <c r="A25" s="14"/>
      <c r="B25" s="86"/>
      <c r="C25" s="86"/>
      <c r="D25" s="86"/>
      <c r="E25" s="86"/>
      <c r="F25" s="86"/>
      <c r="G25" s="86"/>
      <c r="H25" s="86"/>
      <c r="I25" s="87"/>
      <c r="J25" s="87"/>
      <c r="K25" s="87"/>
      <c r="L25" s="15"/>
      <c r="M25" s="15"/>
      <c r="N25" s="15"/>
      <c r="O25" s="23">
        <f t="shared" si="1"/>
        <v>0</v>
      </c>
      <c r="P25" s="24">
        <f t="shared" si="2"/>
        <v>0</v>
      </c>
      <c r="Q25" s="18">
        <f t="shared" si="3"/>
        <v>0</v>
      </c>
      <c r="R25" s="71">
        <f t="shared" si="0"/>
        <v>0</v>
      </c>
      <c r="S25" s="74">
        <v>0</v>
      </c>
    </row>
    <row r="26" spans="1:40" s="62" customFormat="1" ht="35.1" customHeight="1" x14ac:dyDescent="0.4">
      <c r="A26" s="14"/>
      <c r="B26" s="143"/>
      <c r="C26" s="143"/>
      <c r="D26" s="143"/>
      <c r="E26" s="143"/>
      <c r="F26" s="143"/>
      <c r="G26" s="143"/>
      <c r="H26" s="143"/>
      <c r="I26" s="144"/>
      <c r="J26" s="144"/>
      <c r="K26" s="144"/>
      <c r="L26" s="15"/>
      <c r="M26" s="15"/>
      <c r="N26" s="15"/>
      <c r="O26" s="27">
        <f t="shared" si="1"/>
        <v>0</v>
      </c>
      <c r="P26" s="28">
        <f t="shared" si="2"/>
        <v>0</v>
      </c>
      <c r="Q26" s="18">
        <f t="shared" si="3"/>
        <v>0</v>
      </c>
      <c r="R26" s="71">
        <f t="shared" si="0"/>
        <v>0</v>
      </c>
      <c r="S26" s="74">
        <v>0</v>
      </c>
    </row>
    <row r="27" spans="1:40" s="62" customFormat="1" ht="35.1" customHeight="1" x14ac:dyDescent="0.4">
      <c r="A27" s="145" t="s">
        <v>17</v>
      </c>
      <c r="B27" s="145"/>
      <c r="C27" s="145"/>
      <c r="D27" s="145"/>
      <c r="E27" s="145"/>
      <c r="F27" s="145"/>
      <c r="G27" s="145"/>
      <c r="H27" s="145"/>
      <c r="I27" s="145"/>
      <c r="J27" s="145"/>
      <c r="K27" s="145"/>
      <c r="L27" s="64">
        <f t="shared" ref="L27:R27" si="4">SUM(L12:L26)</f>
        <v>0</v>
      </c>
      <c r="M27" s="64">
        <f t="shared" si="4"/>
        <v>0</v>
      </c>
      <c r="N27" s="64">
        <f t="shared" si="4"/>
        <v>0</v>
      </c>
      <c r="O27" s="65">
        <f t="shared" si="4"/>
        <v>0</v>
      </c>
      <c r="P27" s="19">
        <f t="shared" si="4"/>
        <v>0</v>
      </c>
      <c r="Q27" s="19">
        <f t="shared" si="4"/>
        <v>0</v>
      </c>
      <c r="R27" s="71">
        <f t="shared" si="4"/>
        <v>0</v>
      </c>
      <c r="S27" s="75">
        <f>SUM(S12:S26)</f>
        <v>0</v>
      </c>
    </row>
    <row r="28" spans="1:40" s="62" customFormat="1" ht="35.1" customHeight="1" x14ac:dyDescent="0.5">
      <c r="A28" s="67"/>
      <c r="B28" s="67"/>
      <c r="C28" s="32"/>
      <c r="D28" s="32"/>
      <c r="E28" s="32"/>
      <c r="F28" s="32"/>
      <c r="G28" s="32"/>
      <c r="H28" s="32"/>
      <c r="I28" s="32"/>
      <c r="J28" s="32"/>
      <c r="K28" s="32"/>
      <c r="L28" s="68"/>
      <c r="M28" s="68"/>
      <c r="N28" s="68"/>
      <c r="O28" s="69"/>
      <c r="P28" s="66"/>
      <c r="Q28" s="66"/>
      <c r="R28" s="66"/>
      <c r="S28" s="75"/>
    </row>
    <row r="29" spans="1:40" s="62" customFormat="1" ht="35.1" customHeight="1" x14ac:dyDescent="0.5">
      <c r="A29" s="67"/>
      <c r="B29" s="67"/>
      <c r="C29" s="32"/>
      <c r="D29" s="32"/>
      <c r="E29" s="33" t="s">
        <v>34</v>
      </c>
      <c r="F29" s="32"/>
      <c r="G29" s="32"/>
      <c r="H29" s="32"/>
      <c r="I29" s="32"/>
      <c r="J29" s="32"/>
      <c r="K29" s="32"/>
      <c r="L29" s="68"/>
      <c r="M29" s="68"/>
      <c r="N29" s="68"/>
      <c r="O29" s="69"/>
      <c r="P29" s="66"/>
      <c r="Q29" s="66"/>
      <c r="R29" s="66"/>
      <c r="S29" s="66"/>
    </row>
    <row r="30" spans="1:40" ht="39.950000000000003" customHeight="1" x14ac:dyDescent="0.25">
      <c r="A30" s="94" t="s">
        <v>58</v>
      </c>
      <c r="B30" s="95"/>
      <c r="C30" s="95"/>
      <c r="D30" s="95"/>
      <c r="E30" s="95"/>
      <c r="F30" s="95"/>
      <c r="G30" s="95"/>
      <c r="H30" s="95"/>
      <c r="I30" s="96"/>
      <c r="J30" s="140">
        <f>SUM(O27*0.17)</f>
        <v>0</v>
      </c>
      <c r="K30" s="141"/>
      <c r="M30" s="101" t="s">
        <v>19</v>
      </c>
      <c r="N30" s="101"/>
      <c r="O30" s="101"/>
      <c r="P30" s="101"/>
      <c r="Q30" s="101"/>
      <c r="R30" s="101"/>
      <c r="S30" s="101"/>
      <c r="T30" s="34"/>
      <c r="U30" s="34"/>
      <c r="V30" s="34"/>
      <c r="W30" s="34"/>
      <c r="X30" s="34"/>
      <c r="Y30" s="34"/>
      <c r="Z30" s="34"/>
      <c r="AA30" s="34"/>
      <c r="AB30" s="34"/>
      <c r="AC30" s="34"/>
      <c r="AD30" s="34"/>
      <c r="AE30" s="34"/>
      <c r="AF30" s="34"/>
      <c r="AG30" s="34"/>
      <c r="AH30" s="34"/>
      <c r="AI30" s="34"/>
      <c r="AJ30" s="35"/>
      <c r="AK30" s="35"/>
      <c r="AL30" s="35"/>
      <c r="AM30" s="35"/>
      <c r="AN30" s="35"/>
    </row>
    <row r="31" spans="1:40" ht="39.950000000000003" customHeight="1" x14ac:dyDescent="0.25">
      <c r="A31" s="94" t="s">
        <v>47</v>
      </c>
      <c r="B31" s="95"/>
      <c r="C31" s="95"/>
      <c r="D31" s="95"/>
      <c r="E31" s="95"/>
      <c r="F31" s="95"/>
      <c r="G31" s="95"/>
      <c r="H31" s="95"/>
      <c r="I31" s="96"/>
      <c r="J31" s="140">
        <f>S27</f>
        <v>0</v>
      </c>
      <c r="K31" s="141"/>
      <c r="L31" s="36"/>
      <c r="M31" s="101"/>
      <c r="N31" s="101"/>
      <c r="O31" s="101"/>
      <c r="P31" s="101"/>
      <c r="Q31" s="101"/>
      <c r="R31" s="101"/>
      <c r="S31" s="101"/>
      <c r="T31" s="34"/>
      <c r="U31" s="34"/>
      <c r="V31" s="34"/>
      <c r="W31" s="34"/>
      <c r="X31" s="34"/>
      <c r="Y31" s="34"/>
      <c r="Z31" s="34"/>
      <c r="AA31" s="34"/>
      <c r="AB31" s="34"/>
      <c r="AC31" s="34"/>
      <c r="AD31" s="34"/>
      <c r="AE31" s="34"/>
      <c r="AF31" s="34"/>
      <c r="AG31" s="34"/>
      <c r="AH31" s="34"/>
      <c r="AI31" s="34"/>
      <c r="AJ31" s="35"/>
      <c r="AK31" s="35"/>
      <c r="AL31" s="35"/>
      <c r="AM31" s="35"/>
      <c r="AN31" s="35"/>
    </row>
    <row r="32" spans="1:40" ht="56.25" customHeight="1" x14ac:dyDescent="0.25">
      <c r="A32" s="94" t="s">
        <v>60</v>
      </c>
      <c r="B32" s="95"/>
      <c r="C32" s="95"/>
      <c r="D32" s="95"/>
      <c r="E32" s="95"/>
      <c r="F32" s="95"/>
      <c r="G32" s="95"/>
      <c r="H32" s="95"/>
      <c r="I32" s="96"/>
      <c r="J32" s="140">
        <f>SUM(O27*2.8)</f>
        <v>0</v>
      </c>
      <c r="K32" s="141"/>
      <c r="L32" s="36"/>
      <c r="M32" s="101"/>
      <c r="N32" s="101"/>
      <c r="O32" s="101"/>
      <c r="P32" s="101"/>
      <c r="Q32" s="101"/>
      <c r="R32" s="101"/>
      <c r="S32" s="101"/>
      <c r="T32" s="34"/>
      <c r="U32" s="34"/>
      <c r="V32" s="34"/>
      <c r="W32" s="34"/>
      <c r="X32" s="34"/>
      <c r="Y32" s="34"/>
      <c r="Z32" s="34"/>
      <c r="AA32" s="34"/>
      <c r="AB32" s="34"/>
      <c r="AC32" s="34"/>
      <c r="AD32" s="34"/>
      <c r="AE32" s="34"/>
      <c r="AF32" s="34"/>
      <c r="AG32" s="34"/>
      <c r="AH32" s="34"/>
      <c r="AI32" s="34"/>
      <c r="AJ32" s="35"/>
      <c r="AK32" s="35"/>
      <c r="AL32" s="35"/>
      <c r="AM32" s="35"/>
      <c r="AN32" s="35"/>
    </row>
    <row r="33" spans="1:40" ht="39.950000000000003" customHeight="1" x14ac:dyDescent="0.4">
      <c r="A33" s="113"/>
      <c r="B33" s="113"/>
      <c r="C33" s="113"/>
      <c r="D33" s="113"/>
      <c r="E33" s="113"/>
      <c r="F33" s="113"/>
      <c r="G33" s="113"/>
      <c r="H33" s="113"/>
      <c r="I33" s="113"/>
      <c r="J33" s="142"/>
      <c r="K33" s="142"/>
      <c r="L33" s="36"/>
      <c r="M33" s="101"/>
      <c r="N33" s="101"/>
      <c r="O33" s="101"/>
      <c r="P33" s="101"/>
      <c r="Q33" s="101"/>
      <c r="R33" s="101"/>
      <c r="S33" s="101"/>
      <c r="T33" s="34"/>
      <c r="U33" s="34"/>
      <c r="V33" s="34"/>
      <c r="W33" s="34"/>
      <c r="X33" s="34"/>
      <c r="Y33" s="34"/>
      <c r="Z33" s="34"/>
      <c r="AA33" s="34"/>
      <c r="AB33" s="34"/>
      <c r="AC33" s="34"/>
      <c r="AD33" s="34"/>
      <c r="AE33" s="34"/>
      <c r="AF33" s="34"/>
      <c r="AG33" s="34"/>
      <c r="AH33" s="34"/>
      <c r="AI33" s="34"/>
      <c r="AJ33" s="35"/>
      <c r="AK33" s="35"/>
      <c r="AL33" s="35"/>
      <c r="AM33" s="35"/>
      <c r="AN33" s="35"/>
    </row>
    <row r="34" spans="1:40" ht="39.950000000000003" customHeight="1" x14ac:dyDescent="0.4">
      <c r="A34" s="113"/>
      <c r="B34" s="113"/>
      <c r="C34" s="113"/>
      <c r="D34" s="113"/>
      <c r="E34" s="113"/>
      <c r="F34" s="113"/>
      <c r="G34" s="113"/>
      <c r="H34" s="113"/>
      <c r="I34" s="113"/>
      <c r="J34" s="142"/>
      <c r="K34" s="142"/>
      <c r="L34" s="36"/>
      <c r="M34" s="101"/>
      <c r="N34" s="101"/>
      <c r="O34" s="101"/>
      <c r="P34" s="101"/>
      <c r="Q34" s="101"/>
      <c r="R34" s="101"/>
      <c r="S34" s="101"/>
      <c r="T34" s="34"/>
      <c r="U34" s="34"/>
      <c r="V34" s="34"/>
      <c r="W34" s="34"/>
      <c r="X34" s="34"/>
      <c r="Y34" s="34"/>
      <c r="Z34" s="34"/>
      <c r="AA34" s="34"/>
      <c r="AB34" s="34"/>
      <c r="AC34" s="34"/>
      <c r="AD34" s="34"/>
      <c r="AE34" s="34"/>
      <c r="AF34" s="34"/>
      <c r="AG34" s="34"/>
      <c r="AH34" s="34"/>
      <c r="AI34" s="34"/>
      <c r="AJ34" s="35"/>
      <c r="AK34" s="35"/>
      <c r="AL34" s="35"/>
      <c r="AM34" s="35"/>
      <c r="AN34" s="35"/>
    </row>
    <row r="35" spans="1:40" ht="39.950000000000003" customHeight="1" x14ac:dyDescent="0.4">
      <c r="A35" s="113"/>
      <c r="B35" s="113"/>
      <c r="C35" s="113"/>
      <c r="D35" s="113"/>
      <c r="E35" s="113"/>
      <c r="F35" s="113"/>
      <c r="G35" s="113"/>
      <c r="H35" s="113"/>
      <c r="I35" s="113"/>
      <c r="J35" s="142"/>
      <c r="K35" s="142"/>
      <c r="L35" s="36"/>
      <c r="M35" s="101"/>
      <c r="N35" s="101"/>
      <c r="O35" s="101"/>
      <c r="P35" s="101"/>
      <c r="Q35" s="101"/>
      <c r="R35" s="101"/>
      <c r="S35" s="101"/>
      <c r="T35" s="34"/>
      <c r="U35" s="34"/>
      <c r="V35" s="34"/>
      <c r="W35" s="34"/>
      <c r="X35" s="34"/>
      <c r="Y35" s="34"/>
      <c r="Z35" s="34"/>
      <c r="AA35" s="34"/>
      <c r="AB35" s="34"/>
      <c r="AC35" s="34"/>
      <c r="AD35" s="34"/>
      <c r="AE35" s="34"/>
      <c r="AF35" s="34"/>
      <c r="AG35" s="34"/>
      <c r="AH35" s="34"/>
      <c r="AI35" s="34"/>
      <c r="AJ35" s="35"/>
      <c r="AK35" s="35"/>
      <c r="AL35" s="35"/>
      <c r="AM35" s="35"/>
      <c r="AN35" s="35"/>
    </row>
    <row r="36" spans="1:40" ht="39.950000000000003" customHeight="1" x14ac:dyDescent="0.4">
      <c r="A36" s="113"/>
      <c r="B36" s="113"/>
      <c r="C36" s="113"/>
      <c r="D36" s="113"/>
      <c r="E36" s="113"/>
      <c r="F36" s="113"/>
      <c r="G36" s="113"/>
      <c r="H36" s="113"/>
      <c r="I36" s="113"/>
      <c r="J36" s="142"/>
      <c r="K36" s="142"/>
      <c r="L36" s="36"/>
      <c r="M36" s="101"/>
      <c r="N36" s="101"/>
      <c r="O36" s="101"/>
      <c r="P36" s="101"/>
      <c r="Q36" s="101"/>
      <c r="R36" s="101"/>
      <c r="S36" s="101"/>
      <c r="T36" s="34"/>
      <c r="U36" s="34"/>
      <c r="V36" s="34"/>
      <c r="W36" s="34"/>
      <c r="X36" s="34"/>
      <c r="Y36" s="34"/>
      <c r="Z36" s="34"/>
      <c r="AA36" s="34"/>
      <c r="AB36" s="34"/>
      <c r="AC36" s="34"/>
      <c r="AD36" s="34"/>
      <c r="AE36" s="34"/>
      <c r="AF36" s="34"/>
      <c r="AG36" s="34"/>
      <c r="AH36" s="34"/>
      <c r="AI36" s="34"/>
      <c r="AJ36" s="35"/>
      <c r="AK36" s="35"/>
      <c r="AL36" s="35"/>
      <c r="AM36" s="35"/>
      <c r="AN36" s="35"/>
    </row>
    <row r="37" spans="1:40" ht="39.950000000000003" customHeight="1" x14ac:dyDescent="0.4">
      <c r="A37" s="111"/>
      <c r="B37" s="111"/>
      <c r="C37" s="111"/>
      <c r="D37" s="111"/>
      <c r="E37" s="111"/>
      <c r="F37" s="111"/>
      <c r="G37" s="111"/>
      <c r="H37" s="111"/>
      <c r="I37" s="111"/>
      <c r="J37" s="142"/>
      <c r="K37" s="142"/>
      <c r="L37" s="36"/>
      <c r="M37" s="101"/>
      <c r="N37" s="101"/>
      <c r="O37" s="101"/>
      <c r="P37" s="101"/>
      <c r="Q37" s="101"/>
      <c r="R37" s="101"/>
      <c r="S37" s="101"/>
      <c r="T37" s="34"/>
      <c r="U37" s="34"/>
      <c r="V37" s="34"/>
      <c r="W37" s="34"/>
      <c r="X37" s="34"/>
      <c r="Y37" s="34"/>
      <c r="Z37" s="34"/>
      <c r="AA37" s="34"/>
      <c r="AB37" s="34"/>
      <c r="AC37" s="34"/>
      <c r="AD37" s="34"/>
      <c r="AE37" s="34"/>
      <c r="AF37" s="34"/>
      <c r="AG37" s="34"/>
      <c r="AH37" s="34"/>
      <c r="AI37" s="34"/>
      <c r="AJ37" s="35"/>
      <c r="AK37" s="35"/>
      <c r="AL37" s="35"/>
      <c r="AM37" s="35"/>
      <c r="AN37" s="35"/>
    </row>
    <row r="38" spans="1:40" ht="39.950000000000003" customHeight="1" x14ac:dyDescent="0.4">
      <c r="A38" s="113"/>
      <c r="B38" s="113"/>
      <c r="C38" s="113"/>
      <c r="D38" s="113"/>
      <c r="E38" s="113"/>
      <c r="F38" s="113"/>
      <c r="G38" s="113"/>
      <c r="H38" s="113"/>
      <c r="I38" s="113"/>
      <c r="J38" s="142"/>
      <c r="K38" s="142"/>
      <c r="M38" s="146" t="s">
        <v>20</v>
      </c>
      <c r="N38" s="146"/>
      <c r="O38" s="146"/>
      <c r="P38" s="146"/>
      <c r="Q38" s="146"/>
      <c r="R38" s="146"/>
      <c r="S38" s="146"/>
      <c r="T38" s="34"/>
      <c r="U38" s="34"/>
      <c r="V38" s="34"/>
      <c r="W38" s="34"/>
      <c r="X38" s="34"/>
      <c r="Y38" s="34"/>
      <c r="Z38" s="34"/>
      <c r="AA38" s="34"/>
      <c r="AB38" s="34"/>
      <c r="AC38" s="34"/>
      <c r="AD38" s="34"/>
      <c r="AE38" s="34"/>
      <c r="AF38" s="34"/>
      <c r="AG38" s="34"/>
      <c r="AH38" s="34"/>
      <c r="AI38" s="34"/>
      <c r="AJ38" s="35"/>
      <c r="AK38" s="35"/>
      <c r="AL38" s="35"/>
      <c r="AM38" s="35"/>
      <c r="AN38" s="35"/>
    </row>
    <row r="39" spans="1:40" ht="39.950000000000003" customHeight="1" x14ac:dyDescent="0.4">
      <c r="A39" s="113"/>
      <c r="B39" s="113"/>
      <c r="C39" s="113"/>
      <c r="D39" s="113"/>
      <c r="E39" s="113"/>
      <c r="F39" s="113"/>
      <c r="G39" s="113"/>
      <c r="H39" s="113"/>
      <c r="I39" s="113"/>
      <c r="J39" s="142"/>
      <c r="K39" s="142"/>
      <c r="L39" s="37"/>
      <c r="M39" s="146"/>
      <c r="N39" s="146"/>
      <c r="O39" s="146"/>
      <c r="P39" s="146"/>
      <c r="Q39" s="146"/>
      <c r="R39" s="146"/>
      <c r="S39" s="146"/>
      <c r="T39" s="34"/>
      <c r="U39" s="34"/>
      <c r="V39" s="34"/>
      <c r="W39" s="34"/>
      <c r="X39" s="34"/>
      <c r="Y39" s="34"/>
      <c r="Z39" s="34"/>
      <c r="AA39" s="34"/>
      <c r="AB39" s="34"/>
      <c r="AC39" s="34"/>
      <c r="AD39" s="34"/>
      <c r="AE39" s="34"/>
      <c r="AF39" s="34"/>
      <c r="AG39" s="34"/>
      <c r="AH39" s="34"/>
      <c r="AI39" s="34"/>
      <c r="AJ39" s="35"/>
      <c r="AK39" s="35"/>
      <c r="AL39" s="35"/>
      <c r="AM39" s="35"/>
      <c r="AN39" s="35"/>
    </row>
    <row r="40" spans="1:40" ht="39.950000000000003" customHeight="1" x14ac:dyDescent="0.4">
      <c r="A40" s="111"/>
      <c r="B40" s="111"/>
      <c r="C40" s="111"/>
      <c r="D40" s="111"/>
      <c r="E40" s="111"/>
      <c r="F40" s="111"/>
      <c r="G40" s="111"/>
      <c r="H40" s="111"/>
      <c r="I40" s="111"/>
      <c r="J40" s="142"/>
      <c r="K40" s="142"/>
      <c r="L40" s="37"/>
      <c r="M40" s="146"/>
      <c r="N40" s="146"/>
      <c r="O40" s="146"/>
      <c r="P40" s="146"/>
      <c r="Q40" s="146"/>
      <c r="R40" s="146"/>
      <c r="S40" s="146"/>
      <c r="T40" s="34"/>
      <c r="U40" s="34"/>
      <c r="V40" s="34"/>
      <c r="W40" s="34"/>
      <c r="X40" s="34"/>
      <c r="Y40" s="34"/>
      <c r="Z40" s="34"/>
      <c r="AA40" s="34"/>
      <c r="AB40" s="34"/>
      <c r="AC40" s="34"/>
      <c r="AD40" s="34"/>
      <c r="AE40" s="34"/>
      <c r="AF40" s="34"/>
      <c r="AG40" s="34"/>
      <c r="AH40" s="34"/>
      <c r="AI40" s="34"/>
      <c r="AJ40" s="35"/>
      <c r="AK40" s="35"/>
      <c r="AL40" s="35"/>
      <c r="AM40" s="35"/>
      <c r="AN40" s="35"/>
    </row>
    <row r="41" spans="1:40" ht="39.950000000000003" customHeight="1" x14ac:dyDescent="0.45">
      <c r="A41" s="113"/>
      <c r="B41" s="113"/>
      <c r="C41" s="113"/>
      <c r="D41" s="113"/>
      <c r="E41" s="113"/>
      <c r="F41" s="113"/>
      <c r="G41" s="113"/>
      <c r="H41" s="113"/>
      <c r="I41" s="113"/>
      <c r="J41" s="142"/>
      <c r="K41" s="142"/>
      <c r="L41" s="37"/>
      <c r="M41" s="38"/>
      <c r="N41" s="38"/>
      <c r="O41" s="38"/>
      <c r="P41" s="38"/>
      <c r="Q41" s="38"/>
      <c r="R41" s="38"/>
      <c r="S41" s="38"/>
      <c r="T41" s="39"/>
      <c r="U41" s="34"/>
      <c r="V41" s="34"/>
      <c r="W41" s="34"/>
      <c r="X41" s="34"/>
      <c r="Y41" s="34"/>
      <c r="Z41" s="34"/>
      <c r="AA41" s="34"/>
      <c r="AB41" s="34"/>
      <c r="AC41" s="34"/>
      <c r="AD41" s="34"/>
      <c r="AE41" s="34"/>
      <c r="AF41" s="34"/>
      <c r="AG41" s="34"/>
      <c r="AH41" s="34"/>
      <c r="AI41" s="34"/>
      <c r="AJ41" s="35"/>
      <c r="AK41" s="35"/>
      <c r="AL41" s="35"/>
      <c r="AM41" s="35"/>
      <c r="AN41" s="35"/>
    </row>
    <row r="42" spans="1:40" ht="39.950000000000003" customHeight="1" x14ac:dyDescent="0.4">
      <c r="A42" s="113"/>
      <c r="B42" s="113"/>
      <c r="C42" s="113"/>
      <c r="D42" s="113"/>
      <c r="E42" s="113"/>
      <c r="F42" s="113"/>
      <c r="G42" s="113"/>
      <c r="H42" s="113"/>
      <c r="I42" s="113"/>
      <c r="J42" s="142"/>
      <c r="K42" s="142"/>
      <c r="L42" s="37"/>
      <c r="M42" s="40" t="s">
        <v>21</v>
      </c>
      <c r="N42" s="41"/>
      <c r="O42" s="41"/>
      <c r="P42" s="41"/>
      <c r="Q42" s="41"/>
      <c r="R42" s="41"/>
      <c r="S42" s="40" t="s">
        <v>22</v>
      </c>
      <c r="T42" s="41"/>
      <c r="U42" s="34"/>
      <c r="V42" s="34"/>
      <c r="W42" s="34"/>
      <c r="X42" s="34"/>
      <c r="Y42" s="34"/>
      <c r="Z42" s="34"/>
      <c r="AA42" s="34"/>
      <c r="AB42" s="34"/>
      <c r="AC42" s="34"/>
      <c r="AD42" s="34"/>
      <c r="AE42" s="34"/>
      <c r="AF42" s="34"/>
      <c r="AG42" s="34"/>
      <c r="AH42" s="34"/>
      <c r="AI42" s="34"/>
      <c r="AJ42" s="35"/>
      <c r="AK42" s="35"/>
      <c r="AL42" s="35"/>
      <c r="AM42" s="35"/>
      <c r="AN42" s="42"/>
    </row>
    <row r="43" spans="1:40" ht="39.950000000000003" customHeight="1" x14ac:dyDescent="0.45">
      <c r="A43" s="113" t="s">
        <v>23</v>
      </c>
      <c r="B43" s="113"/>
      <c r="C43" s="113"/>
      <c r="D43" s="113"/>
      <c r="E43" s="113"/>
      <c r="F43" s="113"/>
      <c r="G43" s="113"/>
      <c r="H43" s="113"/>
      <c r="I43" s="113"/>
      <c r="J43" s="147">
        <v>0</v>
      </c>
      <c r="K43" s="148"/>
      <c r="L43" s="37"/>
      <c r="M43" s="38"/>
      <c r="N43" s="38"/>
      <c r="O43" s="38"/>
      <c r="P43" s="38"/>
      <c r="Q43" s="38"/>
      <c r="R43" s="38"/>
      <c r="S43" s="38"/>
      <c r="T43" s="39"/>
      <c r="U43" s="34"/>
      <c r="V43" s="34"/>
      <c r="W43" s="34"/>
      <c r="X43" s="34"/>
      <c r="Y43" s="34"/>
      <c r="Z43" s="34"/>
      <c r="AA43" s="34"/>
      <c r="AB43" s="34"/>
      <c r="AC43" s="34"/>
      <c r="AD43" s="34"/>
      <c r="AE43" s="34"/>
      <c r="AF43" s="34"/>
      <c r="AG43" s="34"/>
      <c r="AH43" s="34"/>
      <c r="AI43" s="34"/>
      <c r="AJ43" s="35"/>
      <c r="AK43" s="35"/>
      <c r="AL43" s="35"/>
      <c r="AM43" s="35"/>
      <c r="AN43" s="35"/>
    </row>
    <row r="44" spans="1:40" ht="39.950000000000003" customHeight="1" x14ac:dyDescent="0.25">
      <c r="A44" s="114" t="s">
        <v>24</v>
      </c>
      <c r="B44" s="115"/>
      <c r="C44" s="116"/>
      <c r="D44" s="117">
        <f>SUM(J30:K43)</f>
        <v>0</v>
      </c>
      <c r="E44" s="118"/>
      <c r="F44" s="118"/>
      <c r="G44" s="118"/>
      <c r="H44" s="119"/>
      <c r="I44" s="37"/>
      <c r="J44" s="37"/>
      <c r="K44" s="37"/>
      <c r="L44" s="37"/>
      <c r="M44" s="40" t="s">
        <v>25</v>
      </c>
      <c r="N44" s="41"/>
      <c r="O44" s="41"/>
      <c r="P44" s="41"/>
      <c r="Q44" s="41"/>
      <c r="R44" s="41"/>
      <c r="S44" s="41"/>
      <c r="T44" s="41"/>
      <c r="U44" s="34"/>
      <c r="V44" s="34"/>
      <c r="W44" s="34"/>
      <c r="X44" s="34"/>
      <c r="Y44" s="34"/>
      <c r="Z44" s="34"/>
      <c r="AA44" s="34"/>
      <c r="AB44" s="34"/>
      <c r="AC44" s="34"/>
      <c r="AD44" s="34"/>
      <c r="AE44" s="34"/>
      <c r="AF44" s="34"/>
      <c r="AG44" s="34"/>
      <c r="AH44" s="34"/>
      <c r="AI44" s="34"/>
      <c r="AJ44" s="35"/>
      <c r="AK44" s="35"/>
      <c r="AL44" s="35"/>
      <c r="AM44" s="35"/>
      <c r="AN44" s="35"/>
    </row>
    <row r="45" spans="1:40" ht="35.1" customHeight="1" x14ac:dyDescent="0.45">
      <c r="A45" s="103" t="s">
        <v>26</v>
      </c>
      <c r="B45" s="103"/>
      <c r="C45" s="103"/>
      <c r="D45" s="103"/>
      <c r="E45" s="103"/>
      <c r="F45" s="103"/>
      <c r="G45" s="103"/>
      <c r="H45" s="103"/>
      <c r="I45" s="103"/>
      <c r="J45" s="103"/>
      <c r="K45" s="103"/>
      <c r="L45" s="37"/>
      <c r="M45" s="38"/>
      <c r="N45" s="38"/>
      <c r="O45" s="38"/>
      <c r="P45" s="38"/>
      <c r="Q45" s="38"/>
      <c r="R45" s="38"/>
      <c r="S45" s="38"/>
      <c r="T45" s="39"/>
      <c r="U45" s="34"/>
      <c r="V45" s="34"/>
      <c r="W45" s="34"/>
      <c r="X45" s="34"/>
      <c r="Y45" s="34"/>
      <c r="Z45" s="34"/>
      <c r="AA45" s="34"/>
      <c r="AB45" s="34"/>
      <c r="AC45" s="34"/>
      <c r="AD45" s="34"/>
      <c r="AE45" s="34"/>
      <c r="AF45" s="34"/>
      <c r="AG45" s="34"/>
      <c r="AH45" s="34"/>
      <c r="AI45" s="34"/>
    </row>
    <row r="46" spans="1:40" ht="24.75" customHeight="1" x14ac:dyDescent="0.25">
      <c r="A46" s="103"/>
      <c r="B46" s="103"/>
      <c r="C46" s="103"/>
      <c r="D46" s="103"/>
      <c r="E46" s="103"/>
      <c r="F46" s="103"/>
      <c r="G46" s="103"/>
      <c r="H46" s="103"/>
      <c r="I46" s="103"/>
      <c r="J46" s="103"/>
      <c r="K46" s="103"/>
      <c r="L46" s="37"/>
      <c r="M46" s="40" t="s">
        <v>27</v>
      </c>
      <c r="N46" s="41"/>
      <c r="O46" s="41"/>
      <c r="P46" s="41"/>
      <c r="Q46" s="41"/>
      <c r="R46" s="41"/>
      <c r="S46" s="41"/>
      <c r="T46" s="41"/>
      <c r="U46" s="34"/>
      <c r="V46" s="34"/>
      <c r="W46" s="34"/>
      <c r="X46" s="34"/>
      <c r="Y46" s="34"/>
      <c r="Z46" s="34"/>
      <c r="AA46" s="34"/>
      <c r="AB46" s="34"/>
      <c r="AC46" s="34"/>
      <c r="AD46" s="34"/>
      <c r="AE46" s="34"/>
      <c r="AF46" s="34"/>
      <c r="AG46" s="34"/>
      <c r="AH46" s="34"/>
      <c r="AI46" s="34"/>
    </row>
    <row r="47" spans="1:40" ht="25.5" customHeight="1" x14ac:dyDescent="0.45">
      <c r="A47" s="103"/>
      <c r="B47" s="103"/>
      <c r="C47" s="103"/>
      <c r="D47" s="103"/>
      <c r="E47" s="103"/>
      <c r="F47" s="103"/>
      <c r="G47" s="103"/>
      <c r="H47" s="103"/>
      <c r="I47" s="103"/>
      <c r="J47" s="103"/>
      <c r="K47" s="103"/>
      <c r="L47" s="37"/>
      <c r="M47" s="43"/>
      <c r="N47" s="44"/>
      <c r="O47" s="45" t="s">
        <v>28</v>
      </c>
      <c r="P47" s="38"/>
      <c r="Q47" s="38"/>
      <c r="R47" s="38"/>
      <c r="S47" s="38"/>
      <c r="T47" s="43"/>
      <c r="U47" s="34"/>
      <c r="V47" s="34"/>
      <c r="W47" s="34"/>
      <c r="X47" s="34"/>
      <c r="Y47" s="34"/>
      <c r="Z47" s="34"/>
      <c r="AA47" s="34"/>
      <c r="AB47" s="34"/>
      <c r="AC47" s="34"/>
      <c r="AD47" s="34"/>
      <c r="AE47" s="34"/>
      <c r="AF47" s="34"/>
      <c r="AG47" s="34"/>
      <c r="AH47" s="34"/>
      <c r="AI47" s="34"/>
    </row>
    <row r="48" spans="1:40" ht="60.75" customHeight="1" x14ac:dyDescent="0.25">
      <c r="A48" s="103"/>
      <c r="B48" s="103"/>
      <c r="C48" s="103"/>
      <c r="D48" s="103"/>
      <c r="E48" s="103"/>
      <c r="F48" s="103"/>
      <c r="G48" s="103"/>
      <c r="H48" s="103"/>
      <c r="I48" s="103"/>
      <c r="J48" s="103"/>
      <c r="K48" s="103"/>
      <c r="L48" s="37"/>
      <c r="M48" s="41"/>
      <c r="N48" s="41"/>
      <c r="O48" s="41"/>
      <c r="P48" s="41"/>
      <c r="Q48" s="41"/>
      <c r="R48" s="41"/>
      <c r="S48" s="41"/>
      <c r="T48" s="41"/>
    </row>
    <row r="49" spans="1:20" ht="35.1" customHeight="1" x14ac:dyDescent="0.25">
      <c r="A49" s="103"/>
      <c r="B49" s="103"/>
      <c r="C49" s="103"/>
      <c r="D49" s="103"/>
      <c r="E49" s="103"/>
      <c r="F49" s="103"/>
      <c r="G49" s="103"/>
      <c r="H49" s="103"/>
      <c r="I49" s="103"/>
      <c r="J49" s="103"/>
      <c r="K49" s="103"/>
      <c r="L49" s="37"/>
      <c r="M49" s="105" t="s">
        <v>29</v>
      </c>
      <c r="N49" s="106"/>
      <c r="O49" s="106"/>
      <c r="P49" s="106"/>
      <c r="Q49" s="106"/>
      <c r="R49" s="46" t="s">
        <v>30</v>
      </c>
      <c r="S49" s="47"/>
      <c r="T49" s="48"/>
    </row>
    <row r="50" spans="1:20" ht="114.75" customHeight="1" x14ac:dyDescent="0.25">
      <c r="A50" s="103"/>
      <c r="B50" s="103"/>
      <c r="C50" s="103"/>
      <c r="D50" s="103"/>
      <c r="E50" s="103"/>
      <c r="F50" s="103"/>
      <c r="G50" s="103"/>
      <c r="H50" s="103"/>
      <c r="I50" s="103"/>
      <c r="J50" s="103"/>
      <c r="K50" s="103"/>
      <c r="L50" s="37"/>
      <c r="M50" s="106"/>
      <c r="N50" s="106"/>
      <c r="O50" s="106"/>
      <c r="P50" s="106"/>
      <c r="Q50" s="106"/>
      <c r="R50" s="49" t="s">
        <v>31</v>
      </c>
      <c r="S50" s="50"/>
      <c r="T50" s="51"/>
    </row>
    <row r="52" spans="1:20" x14ac:dyDescent="0.25">
      <c r="G52" s="52"/>
    </row>
  </sheetData>
  <sheetProtection selectLockedCells="1"/>
  <mergeCells count="75">
    <mergeCell ref="A45:K50"/>
    <mergeCell ref="M49:Q50"/>
    <mergeCell ref="A42:I42"/>
    <mergeCell ref="J42:K42"/>
    <mergeCell ref="A43:I43"/>
    <mergeCell ref="J43:K43"/>
    <mergeCell ref="A44:C44"/>
    <mergeCell ref="D44:H44"/>
    <mergeCell ref="M38:S40"/>
    <mergeCell ref="A39:I39"/>
    <mergeCell ref="J39:K39"/>
    <mergeCell ref="A40:I40"/>
    <mergeCell ref="J40:K40"/>
    <mergeCell ref="A41:I41"/>
    <mergeCell ref="J41:K41"/>
    <mergeCell ref="A36:I36"/>
    <mergeCell ref="J36:K36"/>
    <mergeCell ref="A37:I37"/>
    <mergeCell ref="J37:K37"/>
    <mergeCell ref="A38:I38"/>
    <mergeCell ref="J38:K38"/>
    <mergeCell ref="B26:H26"/>
    <mergeCell ref="I26:K26"/>
    <mergeCell ref="A27:K27"/>
    <mergeCell ref="A30:I30"/>
    <mergeCell ref="J30:K30"/>
    <mergeCell ref="M30:S37"/>
    <mergeCell ref="A31:I31"/>
    <mergeCell ref="J31:K31"/>
    <mergeCell ref="A32:I32"/>
    <mergeCell ref="J32:K32"/>
    <mergeCell ref="A33:I33"/>
    <mergeCell ref="J33:K33"/>
    <mergeCell ref="A34:I34"/>
    <mergeCell ref="J34:K34"/>
    <mergeCell ref="A35:I35"/>
    <mergeCell ref="J35:K35"/>
    <mergeCell ref="B23:H23"/>
    <mergeCell ref="I23:K23"/>
    <mergeCell ref="B24:H24"/>
    <mergeCell ref="I24:K24"/>
    <mergeCell ref="B25:H25"/>
    <mergeCell ref="I25:K25"/>
    <mergeCell ref="B20:H20"/>
    <mergeCell ref="I20:K20"/>
    <mergeCell ref="B21:H21"/>
    <mergeCell ref="I21:K21"/>
    <mergeCell ref="B22:H22"/>
    <mergeCell ref="I22:K22"/>
    <mergeCell ref="B17:H17"/>
    <mergeCell ref="I17:K17"/>
    <mergeCell ref="B18:H18"/>
    <mergeCell ref="I18:K18"/>
    <mergeCell ref="B19:H19"/>
    <mergeCell ref="I19:K19"/>
    <mergeCell ref="B14:H14"/>
    <mergeCell ref="I14:K14"/>
    <mergeCell ref="B15:H15"/>
    <mergeCell ref="I15:K15"/>
    <mergeCell ref="B16:H16"/>
    <mergeCell ref="I16:K16"/>
    <mergeCell ref="B11:H11"/>
    <mergeCell ref="I11:K11"/>
    <mergeCell ref="B12:H12"/>
    <mergeCell ref="I12:K12"/>
    <mergeCell ref="B13:H13"/>
    <mergeCell ref="I13:K13"/>
    <mergeCell ref="A8:A10"/>
    <mergeCell ref="B8:D10"/>
    <mergeCell ref="E8:K8"/>
    <mergeCell ref="A1:S1"/>
    <mergeCell ref="A2:S2"/>
    <mergeCell ref="A3:S3"/>
    <mergeCell ref="A4:S4"/>
    <mergeCell ref="I5:AA5"/>
  </mergeCells>
  <printOptions horizontalCentered="1" verticalCentered="1"/>
  <pageMargins left="0" right="0" top="0" bottom="0" header="0" footer="0"/>
  <pageSetup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N51"/>
  <sheetViews>
    <sheetView tabSelected="1" topLeftCell="A4" zoomScale="55" zoomScaleNormal="60" workbookViewId="0">
      <selection activeCell="I21" sqref="I21:K21"/>
    </sheetView>
  </sheetViews>
  <sheetFormatPr defaultColWidth="9.140625" defaultRowHeight="15" x14ac:dyDescent="0.25"/>
  <cols>
    <col min="1" max="1" width="13" style="1" customWidth="1"/>
    <col min="2" max="2" width="12.28515625" style="1" customWidth="1"/>
    <col min="3" max="3" width="10.7109375" style="1" customWidth="1"/>
    <col min="4" max="4" width="3.28515625" style="1" customWidth="1"/>
    <col min="5" max="5" width="10.7109375" style="1" customWidth="1"/>
    <col min="6" max="6" width="11.5703125" style="1" customWidth="1"/>
    <col min="7" max="11" width="10.7109375" style="1" customWidth="1"/>
    <col min="12" max="19" width="20.7109375" style="1" customWidth="1"/>
    <col min="20" max="16384" width="9.140625" style="1"/>
  </cols>
  <sheetData>
    <row r="1" spans="1:27" ht="35.450000000000003" x14ac:dyDescent="0.6">
      <c r="A1" s="76" t="s">
        <v>0</v>
      </c>
      <c r="B1" s="76"/>
      <c r="C1" s="76"/>
      <c r="D1" s="76"/>
      <c r="E1" s="76"/>
      <c r="F1" s="76"/>
      <c r="G1" s="76"/>
      <c r="H1" s="76"/>
      <c r="I1" s="76"/>
      <c r="J1" s="76"/>
      <c r="K1" s="76"/>
      <c r="L1" s="76"/>
      <c r="M1" s="76"/>
      <c r="N1" s="76"/>
      <c r="O1" s="76"/>
      <c r="P1" s="76"/>
      <c r="Q1" s="76"/>
      <c r="R1" s="76"/>
      <c r="S1" s="76"/>
    </row>
    <row r="2" spans="1:27" ht="35.450000000000003" x14ac:dyDescent="0.6">
      <c r="A2" s="76" t="s">
        <v>1</v>
      </c>
      <c r="B2" s="76"/>
      <c r="C2" s="76"/>
      <c r="D2" s="76"/>
      <c r="E2" s="76"/>
      <c r="F2" s="76"/>
      <c r="G2" s="76"/>
      <c r="H2" s="76"/>
      <c r="I2" s="76"/>
      <c r="J2" s="76"/>
      <c r="K2" s="76"/>
      <c r="L2" s="76"/>
      <c r="M2" s="76"/>
      <c r="N2" s="76"/>
      <c r="O2" s="76"/>
      <c r="P2" s="76"/>
      <c r="Q2" s="76"/>
      <c r="R2" s="76"/>
      <c r="S2" s="76"/>
    </row>
    <row r="3" spans="1:27" ht="39.6" x14ac:dyDescent="0.65">
      <c r="A3" s="77" t="s">
        <v>52</v>
      </c>
      <c r="B3" s="77"/>
      <c r="C3" s="77"/>
      <c r="D3" s="77"/>
      <c r="E3" s="77"/>
      <c r="F3" s="77"/>
      <c r="G3" s="77"/>
      <c r="H3" s="77"/>
      <c r="I3" s="77"/>
      <c r="J3" s="77"/>
      <c r="K3" s="77"/>
      <c r="L3" s="77"/>
      <c r="M3" s="77"/>
      <c r="N3" s="77"/>
      <c r="O3" s="77"/>
      <c r="P3" s="77"/>
      <c r="Q3" s="77"/>
      <c r="R3" s="77"/>
      <c r="S3" s="77"/>
    </row>
    <row r="4" spans="1:27" ht="31.9" x14ac:dyDescent="0.25">
      <c r="A4" s="134" t="s">
        <v>35</v>
      </c>
      <c r="B4" s="134"/>
      <c r="C4" s="134"/>
      <c r="D4" s="134"/>
      <c r="E4" s="134"/>
      <c r="F4" s="134"/>
      <c r="G4" s="134"/>
      <c r="H4" s="134"/>
      <c r="I4" s="134"/>
      <c r="J4" s="134"/>
      <c r="K4" s="134"/>
      <c r="L4" s="134"/>
      <c r="M4" s="134"/>
      <c r="N4" s="134"/>
      <c r="O4" s="134"/>
      <c r="P4" s="134"/>
      <c r="Q4" s="134"/>
      <c r="R4" s="134"/>
      <c r="S4" s="134"/>
    </row>
    <row r="5" spans="1:27" ht="50.1" customHeight="1" x14ac:dyDescent="0.6">
      <c r="I5" s="76"/>
      <c r="J5" s="76"/>
      <c r="K5" s="76"/>
      <c r="L5" s="76"/>
      <c r="M5" s="76"/>
      <c r="N5" s="76"/>
      <c r="O5" s="76"/>
      <c r="P5" s="76"/>
      <c r="Q5" s="76"/>
      <c r="R5" s="76"/>
      <c r="S5" s="76"/>
      <c r="T5" s="76"/>
      <c r="U5" s="76"/>
      <c r="V5" s="76"/>
      <c r="W5" s="76"/>
      <c r="X5" s="76"/>
      <c r="Y5" s="76"/>
      <c r="Z5" s="76"/>
      <c r="AA5" s="76"/>
    </row>
    <row r="6" spans="1:27" ht="50.1" customHeight="1" thickBot="1" x14ac:dyDescent="0.45">
      <c r="M6" s="2" t="s">
        <v>3</v>
      </c>
      <c r="N6" s="3"/>
      <c r="O6" s="4"/>
      <c r="P6" s="4"/>
      <c r="Q6" s="4"/>
      <c r="R6" s="4"/>
    </row>
    <row r="7" spans="1:27" ht="23.25" x14ac:dyDescent="0.35">
      <c r="B7" s="5" t="s">
        <v>4</v>
      </c>
      <c r="C7" s="6"/>
      <c r="D7" s="6"/>
      <c r="N7" s="7"/>
      <c r="O7" s="7"/>
      <c r="P7" s="7"/>
      <c r="Q7" s="7"/>
      <c r="R7" s="8"/>
    </row>
    <row r="8" spans="1:27" ht="30.75" customHeight="1" thickBot="1" x14ac:dyDescent="0.4">
      <c r="A8" s="82" t="s">
        <v>36</v>
      </c>
      <c r="B8" s="125" t="s">
        <v>6</v>
      </c>
      <c r="C8" s="126"/>
      <c r="D8" s="127"/>
      <c r="E8" s="81" t="s">
        <v>62</v>
      </c>
      <c r="F8" s="81"/>
      <c r="G8" s="81"/>
      <c r="H8" s="81"/>
      <c r="I8" s="81"/>
      <c r="J8" s="81"/>
      <c r="K8" s="81"/>
      <c r="M8" s="2" t="s">
        <v>7</v>
      </c>
      <c r="N8" s="3"/>
      <c r="O8" s="9"/>
      <c r="P8" s="9"/>
      <c r="Q8" s="9"/>
      <c r="R8" s="9"/>
    </row>
    <row r="9" spans="1:27" ht="15" customHeight="1" x14ac:dyDescent="0.25">
      <c r="A9" s="123"/>
      <c r="B9" s="128"/>
      <c r="C9" s="129"/>
      <c r="D9" s="130"/>
      <c r="E9" s="10"/>
      <c r="F9" s="10"/>
      <c r="G9" s="10"/>
      <c r="H9" s="10"/>
      <c r="I9" s="10"/>
      <c r="J9" s="10"/>
      <c r="K9" s="10"/>
    </row>
    <row r="10" spans="1:27" ht="19.5" customHeight="1" x14ac:dyDescent="0.3">
      <c r="A10" s="124"/>
      <c r="B10" s="131"/>
      <c r="C10" s="132"/>
      <c r="D10" s="133"/>
      <c r="E10" s="10"/>
      <c r="F10" s="10"/>
      <c r="G10" s="10"/>
      <c r="H10" s="10"/>
      <c r="I10" s="10"/>
      <c r="J10" s="10"/>
      <c r="K10" s="10"/>
      <c r="L10" s="11">
        <v>1</v>
      </c>
      <c r="M10" s="11">
        <v>2</v>
      </c>
      <c r="N10" s="11">
        <v>3</v>
      </c>
      <c r="O10" s="11">
        <v>4</v>
      </c>
      <c r="P10" s="11">
        <v>5</v>
      </c>
      <c r="Q10" s="70">
        <v>6</v>
      </c>
      <c r="R10" s="11">
        <v>7</v>
      </c>
      <c r="S10" s="5"/>
    </row>
    <row r="11" spans="1:27" ht="72.75" customHeight="1" x14ac:dyDescent="0.25">
      <c r="A11" s="12" t="s">
        <v>8</v>
      </c>
      <c r="B11" s="135" t="s">
        <v>9</v>
      </c>
      <c r="C11" s="136"/>
      <c r="D11" s="136"/>
      <c r="E11" s="136"/>
      <c r="F11" s="136"/>
      <c r="G11" s="136"/>
      <c r="H11" s="137"/>
      <c r="I11" s="85" t="s">
        <v>10</v>
      </c>
      <c r="J11" s="85"/>
      <c r="K11" s="85"/>
      <c r="L11" s="12" t="s">
        <v>11</v>
      </c>
      <c r="M11" s="12" t="s">
        <v>12</v>
      </c>
      <c r="N11" s="12" t="s">
        <v>13</v>
      </c>
      <c r="O11" s="12" t="s">
        <v>14</v>
      </c>
      <c r="P11" s="12" t="s">
        <v>15</v>
      </c>
      <c r="Q11" s="59" t="s">
        <v>16</v>
      </c>
      <c r="R11" s="72" t="s">
        <v>59</v>
      </c>
      <c r="S11" s="13"/>
    </row>
    <row r="12" spans="1:27" ht="35.1" customHeight="1" x14ac:dyDescent="0.4">
      <c r="A12" s="14"/>
      <c r="B12" s="138"/>
      <c r="C12" s="138"/>
      <c r="D12" s="138"/>
      <c r="E12" s="138"/>
      <c r="F12" s="138"/>
      <c r="G12" s="138"/>
      <c r="H12" s="138"/>
      <c r="I12" s="139"/>
      <c r="J12" s="139"/>
      <c r="K12" s="139"/>
      <c r="L12" s="15"/>
      <c r="M12" s="15"/>
      <c r="N12" s="15"/>
      <c r="O12" s="23">
        <f t="shared" ref="O12:O26" si="0">L12+M12+N12</f>
        <v>0</v>
      </c>
      <c r="P12" s="17">
        <f>SUM(L12+(M12*1.5)+(N12*2))*A12</f>
        <v>0</v>
      </c>
      <c r="Q12" s="71">
        <f>SUM(P12)</f>
        <v>0</v>
      </c>
      <c r="R12" s="19">
        <v>0</v>
      </c>
      <c r="S12" s="20"/>
    </row>
    <row r="13" spans="1:27" ht="35.1" customHeight="1" x14ac:dyDescent="0.4">
      <c r="A13" s="21"/>
      <c r="B13" s="86"/>
      <c r="C13" s="86"/>
      <c r="D13" s="86"/>
      <c r="E13" s="86"/>
      <c r="F13" s="86"/>
      <c r="G13" s="86"/>
      <c r="H13" s="86"/>
      <c r="I13" s="87"/>
      <c r="J13" s="87"/>
      <c r="K13" s="87"/>
      <c r="L13" s="22"/>
      <c r="M13" s="22"/>
      <c r="N13" s="22"/>
      <c r="O13" s="23">
        <f t="shared" si="0"/>
        <v>0</v>
      </c>
      <c r="P13" s="24">
        <f t="shared" ref="P13:P26" si="1">SUM(L13+(M13*1.5)+(N13*2))*A13</f>
        <v>0</v>
      </c>
      <c r="Q13" s="71">
        <f t="shared" ref="Q13:Q26" si="2">SUM(P13)</f>
        <v>0</v>
      </c>
      <c r="R13" s="19">
        <v>0</v>
      </c>
      <c r="S13" s="20"/>
    </row>
    <row r="14" spans="1:27" ht="35.1" customHeight="1" x14ac:dyDescent="0.4">
      <c r="A14" s="21"/>
      <c r="B14" s="86"/>
      <c r="C14" s="86"/>
      <c r="D14" s="86"/>
      <c r="E14" s="86"/>
      <c r="F14" s="86"/>
      <c r="G14" s="86"/>
      <c r="H14" s="86"/>
      <c r="I14" s="87"/>
      <c r="J14" s="87"/>
      <c r="K14" s="87"/>
      <c r="L14" s="22"/>
      <c r="M14" s="22"/>
      <c r="N14" s="22"/>
      <c r="O14" s="23">
        <f t="shared" si="0"/>
        <v>0</v>
      </c>
      <c r="P14" s="24">
        <f t="shared" si="1"/>
        <v>0</v>
      </c>
      <c r="Q14" s="71">
        <f t="shared" si="2"/>
        <v>0</v>
      </c>
      <c r="R14" s="19">
        <v>0</v>
      </c>
      <c r="S14" s="20"/>
    </row>
    <row r="15" spans="1:27" ht="35.1" customHeight="1" x14ac:dyDescent="0.4">
      <c r="A15" s="21"/>
      <c r="B15" s="86"/>
      <c r="C15" s="86"/>
      <c r="D15" s="86"/>
      <c r="E15" s="86"/>
      <c r="F15" s="86"/>
      <c r="G15" s="86"/>
      <c r="H15" s="86"/>
      <c r="I15" s="87"/>
      <c r="J15" s="87"/>
      <c r="K15" s="87"/>
      <c r="L15" s="22"/>
      <c r="M15" s="22"/>
      <c r="N15" s="22"/>
      <c r="O15" s="23">
        <f t="shared" si="0"/>
        <v>0</v>
      </c>
      <c r="P15" s="24">
        <f t="shared" si="1"/>
        <v>0</v>
      </c>
      <c r="Q15" s="71">
        <f t="shared" si="2"/>
        <v>0</v>
      </c>
      <c r="R15" s="19">
        <v>0</v>
      </c>
      <c r="S15" s="20"/>
    </row>
    <row r="16" spans="1:27" ht="35.1" customHeight="1" x14ac:dyDescent="0.4">
      <c r="A16" s="21"/>
      <c r="B16" s="86"/>
      <c r="C16" s="86"/>
      <c r="D16" s="86"/>
      <c r="E16" s="86"/>
      <c r="F16" s="86"/>
      <c r="G16" s="86"/>
      <c r="H16" s="86"/>
      <c r="I16" s="87"/>
      <c r="J16" s="87"/>
      <c r="K16" s="87"/>
      <c r="L16" s="22"/>
      <c r="M16" s="22"/>
      <c r="N16" s="22"/>
      <c r="O16" s="23">
        <f t="shared" si="0"/>
        <v>0</v>
      </c>
      <c r="P16" s="24">
        <f t="shared" si="1"/>
        <v>0</v>
      </c>
      <c r="Q16" s="71">
        <f t="shared" si="2"/>
        <v>0</v>
      </c>
      <c r="R16" s="19">
        <v>0</v>
      </c>
      <c r="S16" s="20"/>
    </row>
    <row r="17" spans="1:40" ht="35.1" customHeight="1" x14ac:dyDescent="0.4">
      <c r="A17" s="21"/>
      <c r="B17" s="86"/>
      <c r="C17" s="86"/>
      <c r="D17" s="86"/>
      <c r="E17" s="86"/>
      <c r="F17" s="86"/>
      <c r="G17" s="86"/>
      <c r="H17" s="86"/>
      <c r="I17" s="87"/>
      <c r="J17" s="87"/>
      <c r="K17" s="87"/>
      <c r="L17" s="22"/>
      <c r="M17" s="22"/>
      <c r="N17" s="22"/>
      <c r="O17" s="23">
        <f t="shared" si="0"/>
        <v>0</v>
      </c>
      <c r="P17" s="24">
        <f t="shared" si="1"/>
        <v>0</v>
      </c>
      <c r="Q17" s="71">
        <f t="shared" si="2"/>
        <v>0</v>
      </c>
      <c r="R17" s="19">
        <v>0</v>
      </c>
      <c r="S17" s="20"/>
    </row>
    <row r="18" spans="1:40" ht="35.1" customHeight="1" x14ac:dyDescent="0.4">
      <c r="A18" s="21"/>
      <c r="B18" s="86"/>
      <c r="C18" s="86"/>
      <c r="D18" s="86"/>
      <c r="E18" s="86"/>
      <c r="F18" s="86"/>
      <c r="G18" s="86"/>
      <c r="H18" s="86"/>
      <c r="I18" s="87"/>
      <c r="J18" s="87"/>
      <c r="K18" s="87"/>
      <c r="L18" s="22"/>
      <c r="M18" s="22"/>
      <c r="N18" s="22"/>
      <c r="O18" s="23">
        <f t="shared" si="0"/>
        <v>0</v>
      </c>
      <c r="P18" s="24">
        <f t="shared" si="1"/>
        <v>0</v>
      </c>
      <c r="Q18" s="71">
        <f t="shared" si="2"/>
        <v>0</v>
      </c>
      <c r="R18" s="19">
        <v>0</v>
      </c>
      <c r="S18" s="20"/>
    </row>
    <row r="19" spans="1:40" ht="35.1" customHeight="1" x14ac:dyDescent="0.4">
      <c r="A19" s="21"/>
      <c r="B19" s="86"/>
      <c r="C19" s="86"/>
      <c r="D19" s="86"/>
      <c r="E19" s="86"/>
      <c r="F19" s="86"/>
      <c r="G19" s="86"/>
      <c r="H19" s="86"/>
      <c r="I19" s="87"/>
      <c r="J19" s="87"/>
      <c r="K19" s="87"/>
      <c r="L19" s="22"/>
      <c r="M19" s="22"/>
      <c r="N19" s="22"/>
      <c r="O19" s="23">
        <f t="shared" si="0"/>
        <v>0</v>
      </c>
      <c r="P19" s="24">
        <f t="shared" si="1"/>
        <v>0</v>
      </c>
      <c r="Q19" s="71">
        <f t="shared" si="2"/>
        <v>0</v>
      </c>
      <c r="R19" s="19">
        <v>0</v>
      </c>
      <c r="S19" s="20"/>
    </row>
    <row r="20" spans="1:40" ht="35.1" customHeight="1" x14ac:dyDescent="0.4">
      <c r="A20" s="21"/>
      <c r="B20" s="86"/>
      <c r="C20" s="86"/>
      <c r="D20" s="86"/>
      <c r="E20" s="86"/>
      <c r="F20" s="86"/>
      <c r="G20" s="86"/>
      <c r="H20" s="86"/>
      <c r="I20" s="87"/>
      <c r="J20" s="87"/>
      <c r="K20" s="87"/>
      <c r="L20" s="22"/>
      <c r="M20" s="22"/>
      <c r="N20" s="22"/>
      <c r="O20" s="23">
        <f t="shared" si="0"/>
        <v>0</v>
      </c>
      <c r="P20" s="24">
        <f t="shared" si="1"/>
        <v>0</v>
      </c>
      <c r="Q20" s="71">
        <f t="shared" si="2"/>
        <v>0</v>
      </c>
      <c r="R20" s="19">
        <v>0</v>
      </c>
      <c r="S20" s="20"/>
    </row>
    <row r="21" spans="1:40" ht="35.1" customHeight="1" x14ac:dyDescent="0.4">
      <c r="A21" s="21"/>
      <c r="B21" s="86"/>
      <c r="C21" s="86"/>
      <c r="D21" s="86"/>
      <c r="E21" s="86"/>
      <c r="F21" s="86"/>
      <c r="G21" s="86"/>
      <c r="H21" s="86"/>
      <c r="I21" s="87"/>
      <c r="J21" s="87"/>
      <c r="K21" s="87"/>
      <c r="L21" s="22"/>
      <c r="M21" s="22"/>
      <c r="N21" s="22"/>
      <c r="O21" s="23">
        <f t="shared" si="0"/>
        <v>0</v>
      </c>
      <c r="P21" s="24">
        <f t="shared" si="1"/>
        <v>0</v>
      </c>
      <c r="Q21" s="71">
        <f t="shared" si="2"/>
        <v>0</v>
      </c>
      <c r="R21" s="19">
        <v>0</v>
      </c>
      <c r="S21" s="20"/>
    </row>
    <row r="22" spans="1:40" ht="35.1" customHeight="1" x14ac:dyDescent="0.4">
      <c r="A22" s="21"/>
      <c r="B22" s="86"/>
      <c r="C22" s="86"/>
      <c r="D22" s="86"/>
      <c r="E22" s="86"/>
      <c r="F22" s="86"/>
      <c r="G22" s="86"/>
      <c r="H22" s="86"/>
      <c r="I22" s="87"/>
      <c r="J22" s="87"/>
      <c r="K22" s="87"/>
      <c r="L22" s="22"/>
      <c r="M22" s="22"/>
      <c r="N22" s="22"/>
      <c r="O22" s="23">
        <f t="shared" si="0"/>
        <v>0</v>
      </c>
      <c r="P22" s="24">
        <f t="shared" si="1"/>
        <v>0</v>
      </c>
      <c r="Q22" s="71">
        <f t="shared" si="2"/>
        <v>0</v>
      </c>
      <c r="R22" s="19">
        <v>0</v>
      </c>
      <c r="S22" s="20"/>
    </row>
    <row r="23" spans="1:40" ht="35.1" customHeight="1" x14ac:dyDescent="0.4">
      <c r="A23" s="21"/>
      <c r="B23" s="86"/>
      <c r="C23" s="86"/>
      <c r="D23" s="86"/>
      <c r="E23" s="86"/>
      <c r="F23" s="86"/>
      <c r="G23" s="86"/>
      <c r="H23" s="86"/>
      <c r="I23" s="87"/>
      <c r="J23" s="87"/>
      <c r="K23" s="87"/>
      <c r="L23" s="22"/>
      <c r="M23" s="22"/>
      <c r="N23" s="22"/>
      <c r="O23" s="23">
        <f t="shared" si="0"/>
        <v>0</v>
      </c>
      <c r="P23" s="24">
        <f t="shared" si="1"/>
        <v>0</v>
      </c>
      <c r="Q23" s="71">
        <f t="shared" si="2"/>
        <v>0</v>
      </c>
      <c r="R23" s="19">
        <v>0</v>
      </c>
      <c r="S23" s="20"/>
    </row>
    <row r="24" spans="1:40" ht="35.1" customHeight="1" x14ac:dyDescent="0.4">
      <c r="A24" s="21"/>
      <c r="B24" s="86"/>
      <c r="C24" s="86"/>
      <c r="D24" s="86"/>
      <c r="E24" s="86"/>
      <c r="F24" s="86"/>
      <c r="G24" s="86"/>
      <c r="H24" s="86"/>
      <c r="I24" s="87"/>
      <c r="J24" s="87"/>
      <c r="K24" s="87"/>
      <c r="L24" s="22"/>
      <c r="M24" s="22"/>
      <c r="N24" s="22"/>
      <c r="O24" s="23">
        <f t="shared" si="0"/>
        <v>0</v>
      </c>
      <c r="P24" s="24">
        <f t="shared" si="1"/>
        <v>0</v>
      </c>
      <c r="Q24" s="71">
        <f t="shared" si="2"/>
        <v>0</v>
      </c>
      <c r="R24" s="19">
        <v>0</v>
      </c>
      <c r="S24" s="20"/>
    </row>
    <row r="25" spans="1:40" ht="35.1" customHeight="1" x14ac:dyDescent="0.4">
      <c r="A25" s="21"/>
      <c r="B25" s="86"/>
      <c r="C25" s="86"/>
      <c r="D25" s="86"/>
      <c r="E25" s="86"/>
      <c r="F25" s="86"/>
      <c r="G25" s="86"/>
      <c r="H25" s="86"/>
      <c r="I25" s="87"/>
      <c r="J25" s="87"/>
      <c r="K25" s="87"/>
      <c r="L25" s="22"/>
      <c r="M25" s="22"/>
      <c r="N25" s="22"/>
      <c r="O25" s="23">
        <f t="shared" si="0"/>
        <v>0</v>
      </c>
      <c r="P25" s="24">
        <f t="shared" si="1"/>
        <v>0</v>
      </c>
      <c r="Q25" s="71">
        <f t="shared" si="2"/>
        <v>0</v>
      </c>
      <c r="R25" s="19">
        <v>0</v>
      </c>
      <c r="S25" s="20"/>
    </row>
    <row r="26" spans="1:40" ht="35.1" customHeight="1" x14ac:dyDescent="0.4">
      <c r="A26" s="25"/>
      <c r="B26" s="143"/>
      <c r="C26" s="143"/>
      <c r="D26" s="143"/>
      <c r="E26" s="143"/>
      <c r="F26" s="143"/>
      <c r="G26" s="143"/>
      <c r="H26" s="143"/>
      <c r="I26" s="144"/>
      <c r="J26" s="144"/>
      <c r="K26" s="144"/>
      <c r="L26" s="26"/>
      <c r="M26" s="26"/>
      <c r="N26" s="26"/>
      <c r="O26" s="27">
        <f t="shared" si="0"/>
        <v>0</v>
      </c>
      <c r="P26" s="28">
        <f t="shared" si="1"/>
        <v>0</v>
      </c>
      <c r="Q26" s="71">
        <f t="shared" si="2"/>
        <v>0</v>
      </c>
      <c r="R26" s="19">
        <v>10</v>
      </c>
      <c r="S26" s="20"/>
    </row>
    <row r="27" spans="1:40" s="62" customFormat="1" ht="35.1" customHeight="1" x14ac:dyDescent="0.4">
      <c r="A27" s="145" t="s">
        <v>17</v>
      </c>
      <c r="B27" s="145"/>
      <c r="C27" s="145"/>
      <c r="D27" s="145"/>
      <c r="E27" s="145"/>
      <c r="F27" s="145"/>
      <c r="G27" s="145"/>
      <c r="H27" s="145"/>
      <c r="I27" s="145"/>
      <c r="J27" s="145"/>
      <c r="K27" s="145"/>
      <c r="L27" s="64">
        <f t="shared" ref="L27:Q27" si="3">SUM(L12:L26)</f>
        <v>0</v>
      </c>
      <c r="M27" s="64">
        <f t="shared" si="3"/>
        <v>0</v>
      </c>
      <c r="N27" s="64">
        <f t="shared" si="3"/>
        <v>0</v>
      </c>
      <c r="O27" s="65">
        <f>SUM(O12:O26)</f>
        <v>0</v>
      </c>
      <c r="P27" s="19">
        <f t="shared" si="3"/>
        <v>0</v>
      </c>
      <c r="Q27" s="71">
        <f t="shared" si="3"/>
        <v>0</v>
      </c>
      <c r="R27" s="19">
        <v>0</v>
      </c>
      <c r="S27" s="66"/>
    </row>
    <row r="28" spans="1:40" s="62" customFormat="1" ht="35.1" customHeight="1" x14ac:dyDescent="0.5">
      <c r="A28" s="67"/>
      <c r="B28" s="67"/>
      <c r="C28" s="32"/>
      <c r="D28" s="32"/>
      <c r="E28" s="32"/>
      <c r="F28" s="32"/>
      <c r="G28" s="32"/>
      <c r="H28" s="32"/>
      <c r="I28" s="32"/>
      <c r="J28" s="32"/>
      <c r="K28" s="32"/>
      <c r="L28" s="68"/>
      <c r="M28" s="68"/>
      <c r="N28" s="68"/>
      <c r="O28" s="69"/>
      <c r="P28" s="66"/>
      <c r="Q28" s="66"/>
      <c r="R28" s="66"/>
      <c r="S28" s="66"/>
    </row>
    <row r="29" spans="1:40" s="62" customFormat="1" ht="35.1" customHeight="1" x14ac:dyDescent="0.4">
      <c r="A29" s="67"/>
      <c r="B29" s="67"/>
      <c r="C29" s="32"/>
      <c r="D29" s="32"/>
      <c r="E29" s="33"/>
      <c r="F29" s="32"/>
      <c r="G29" s="32"/>
      <c r="H29" s="32"/>
      <c r="I29" s="32"/>
      <c r="J29" s="32"/>
      <c r="K29" s="32"/>
      <c r="L29" s="68"/>
      <c r="M29" s="68"/>
      <c r="N29" s="68"/>
      <c r="O29" s="69"/>
      <c r="P29" s="66"/>
      <c r="Q29" s="66"/>
      <c r="R29" s="66"/>
      <c r="S29" s="66"/>
    </row>
    <row r="30" spans="1:40" ht="39.950000000000003" customHeight="1" x14ac:dyDescent="0.25">
      <c r="A30" s="94" t="s">
        <v>60</v>
      </c>
      <c r="B30" s="95"/>
      <c r="C30" s="95"/>
      <c r="D30" s="95"/>
      <c r="E30" s="95"/>
      <c r="F30" s="95"/>
      <c r="G30" s="95"/>
      <c r="H30" s="95"/>
      <c r="I30" s="96"/>
      <c r="J30" s="140">
        <f>SUM(O27*2.8)</f>
        <v>0</v>
      </c>
      <c r="K30" s="141"/>
      <c r="L30" s="36"/>
      <c r="M30" s="101"/>
      <c r="N30" s="101"/>
      <c r="O30" s="101"/>
      <c r="P30" s="101"/>
      <c r="Q30" s="101"/>
      <c r="R30" s="101"/>
      <c r="S30" s="101"/>
      <c r="T30" s="34"/>
      <c r="U30" s="34"/>
      <c r="V30" s="34"/>
      <c r="W30" s="34"/>
      <c r="X30" s="34"/>
      <c r="Y30" s="34"/>
      <c r="Z30" s="34"/>
      <c r="AA30" s="34"/>
      <c r="AB30" s="34"/>
      <c r="AC30" s="34"/>
      <c r="AD30" s="34"/>
      <c r="AE30" s="34"/>
      <c r="AF30" s="34"/>
      <c r="AG30" s="34"/>
      <c r="AH30" s="34"/>
      <c r="AI30" s="34"/>
      <c r="AJ30" s="35"/>
      <c r="AK30" s="35"/>
      <c r="AL30" s="35"/>
      <c r="AM30" s="35"/>
      <c r="AN30" s="35"/>
    </row>
    <row r="31" spans="1:40" ht="56.25" customHeight="1" x14ac:dyDescent="0.25">
      <c r="A31" s="94" t="s">
        <v>47</v>
      </c>
      <c r="B31" s="95"/>
      <c r="C31" s="95"/>
      <c r="D31" s="95"/>
      <c r="E31" s="95"/>
      <c r="F31" s="95"/>
      <c r="G31" s="95"/>
      <c r="H31" s="95"/>
      <c r="I31" s="96"/>
      <c r="J31" s="140">
        <f>R27</f>
        <v>0</v>
      </c>
      <c r="K31" s="141"/>
      <c r="L31" s="36"/>
      <c r="M31" s="101"/>
      <c r="N31" s="101"/>
      <c r="O31" s="101"/>
      <c r="P31" s="101"/>
      <c r="Q31" s="101"/>
      <c r="R31" s="101"/>
      <c r="S31" s="101"/>
      <c r="T31" s="34"/>
      <c r="U31" s="34"/>
      <c r="V31" s="34"/>
      <c r="W31" s="34"/>
      <c r="X31" s="34"/>
      <c r="Y31" s="34"/>
      <c r="Z31" s="34"/>
      <c r="AA31" s="34"/>
      <c r="AB31" s="34"/>
      <c r="AC31" s="34"/>
      <c r="AD31" s="34"/>
      <c r="AE31" s="34"/>
      <c r="AF31" s="34"/>
      <c r="AG31" s="34"/>
      <c r="AH31" s="34"/>
      <c r="AI31" s="34"/>
      <c r="AJ31" s="35"/>
      <c r="AK31" s="35"/>
      <c r="AL31" s="35"/>
      <c r="AM31" s="35"/>
      <c r="AN31" s="35"/>
    </row>
    <row r="32" spans="1:40" ht="39.950000000000003" customHeight="1" x14ac:dyDescent="0.4">
      <c r="A32" s="113"/>
      <c r="B32" s="113"/>
      <c r="C32" s="113"/>
      <c r="D32" s="113"/>
      <c r="E32" s="113"/>
      <c r="F32" s="113"/>
      <c r="G32" s="113"/>
      <c r="H32" s="113"/>
      <c r="I32" s="113"/>
      <c r="J32" s="142"/>
      <c r="K32" s="142"/>
      <c r="L32" s="36"/>
      <c r="M32" s="101"/>
      <c r="N32" s="101"/>
      <c r="O32" s="101"/>
      <c r="P32" s="101"/>
      <c r="Q32" s="101"/>
      <c r="R32" s="101"/>
      <c r="S32" s="101"/>
      <c r="T32" s="34"/>
      <c r="U32" s="34"/>
      <c r="V32" s="34"/>
      <c r="W32" s="34"/>
      <c r="X32" s="34"/>
      <c r="Y32" s="34"/>
      <c r="Z32" s="34"/>
      <c r="AA32" s="34"/>
      <c r="AB32" s="34"/>
      <c r="AC32" s="34"/>
      <c r="AD32" s="34"/>
      <c r="AE32" s="34"/>
      <c r="AF32" s="34"/>
      <c r="AG32" s="34"/>
      <c r="AH32" s="34"/>
      <c r="AI32" s="34"/>
      <c r="AJ32" s="35"/>
      <c r="AK32" s="35"/>
      <c r="AL32" s="35"/>
      <c r="AM32" s="35"/>
      <c r="AN32" s="35"/>
    </row>
    <row r="33" spans="1:40" ht="39.950000000000003" customHeight="1" x14ac:dyDescent="0.4">
      <c r="A33" s="113"/>
      <c r="B33" s="113"/>
      <c r="C33" s="113"/>
      <c r="D33" s="113"/>
      <c r="E33" s="113"/>
      <c r="F33" s="113"/>
      <c r="G33" s="113"/>
      <c r="H33" s="113"/>
      <c r="I33" s="113"/>
      <c r="J33" s="142"/>
      <c r="K33" s="142"/>
      <c r="L33" s="36"/>
      <c r="M33" s="101"/>
      <c r="N33" s="101"/>
      <c r="O33" s="101"/>
      <c r="P33" s="101"/>
      <c r="Q33" s="101"/>
      <c r="R33" s="101"/>
      <c r="S33" s="101"/>
      <c r="T33" s="34"/>
      <c r="U33" s="34"/>
      <c r="V33" s="34"/>
      <c r="W33" s="34"/>
      <c r="X33" s="34"/>
      <c r="Y33" s="34"/>
      <c r="Z33" s="34"/>
      <c r="AA33" s="34"/>
      <c r="AB33" s="34"/>
      <c r="AC33" s="34"/>
      <c r="AD33" s="34"/>
      <c r="AE33" s="34"/>
      <c r="AF33" s="34"/>
      <c r="AG33" s="34"/>
      <c r="AH33" s="34"/>
      <c r="AI33" s="34"/>
      <c r="AJ33" s="35"/>
      <c r="AK33" s="35"/>
      <c r="AL33" s="35"/>
      <c r="AM33" s="35"/>
      <c r="AN33" s="35"/>
    </row>
    <row r="34" spans="1:40" ht="39.950000000000003" customHeight="1" x14ac:dyDescent="0.4">
      <c r="A34" s="113"/>
      <c r="B34" s="113"/>
      <c r="C34" s="113"/>
      <c r="D34" s="113"/>
      <c r="E34" s="113"/>
      <c r="F34" s="113"/>
      <c r="G34" s="113"/>
      <c r="H34" s="113"/>
      <c r="I34" s="113"/>
      <c r="J34" s="142"/>
      <c r="K34" s="142"/>
      <c r="L34" s="36"/>
      <c r="M34" s="101"/>
      <c r="N34" s="101"/>
      <c r="O34" s="101"/>
      <c r="P34" s="101"/>
      <c r="Q34" s="101"/>
      <c r="R34" s="101"/>
      <c r="S34" s="101"/>
      <c r="T34" s="34"/>
      <c r="U34" s="34"/>
      <c r="V34" s="34"/>
      <c r="W34" s="34"/>
      <c r="X34" s="34"/>
      <c r="Y34" s="34"/>
      <c r="Z34" s="34"/>
      <c r="AA34" s="34"/>
      <c r="AB34" s="34"/>
      <c r="AC34" s="34"/>
      <c r="AD34" s="34"/>
      <c r="AE34" s="34"/>
      <c r="AF34" s="34"/>
      <c r="AG34" s="34"/>
      <c r="AH34" s="34"/>
      <c r="AI34" s="34"/>
      <c r="AJ34" s="35"/>
      <c r="AK34" s="35"/>
      <c r="AL34" s="35"/>
      <c r="AM34" s="35"/>
      <c r="AN34" s="35"/>
    </row>
    <row r="35" spans="1:40" ht="39.950000000000003" customHeight="1" x14ac:dyDescent="0.4">
      <c r="A35" s="113"/>
      <c r="B35" s="113"/>
      <c r="C35" s="113"/>
      <c r="D35" s="113"/>
      <c r="E35" s="113"/>
      <c r="F35" s="113"/>
      <c r="G35" s="113"/>
      <c r="H35" s="113"/>
      <c r="I35" s="113"/>
      <c r="J35" s="142"/>
      <c r="K35" s="142"/>
      <c r="L35" s="36"/>
      <c r="M35" s="101"/>
      <c r="N35" s="101"/>
      <c r="O35" s="101"/>
      <c r="P35" s="101"/>
      <c r="Q35" s="101"/>
      <c r="R35" s="101"/>
      <c r="S35" s="101"/>
      <c r="T35" s="34"/>
      <c r="U35" s="34"/>
      <c r="V35" s="34"/>
      <c r="W35" s="34"/>
      <c r="X35" s="34"/>
      <c r="Y35" s="34"/>
      <c r="Z35" s="34"/>
      <c r="AA35" s="34"/>
      <c r="AB35" s="34"/>
      <c r="AC35" s="34"/>
      <c r="AD35" s="34"/>
      <c r="AE35" s="34"/>
      <c r="AF35" s="34"/>
      <c r="AG35" s="34"/>
      <c r="AH35" s="34"/>
      <c r="AI35" s="34"/>
      <c r="AJ35" s="35"/>
      <c r="AK35" s="35"/>
      <c r="AL35" s="35"/>
      <c r="AM35" s="35"/>
      <c r="AN35" s="35"/>
    </row>
    <row r="36" spans="1:40" ht="39.950000000000003" customHeight="1" x14ac:dyDescent="0.4">
      <c r="A36" s="111"/>
      <c r="B36" s="111"/>
      <c r="C36" s="111"/>
      <c r="D36" s="111"/>
      <c r="E36" s="111"/>
      <c r="F36" s="111"/>
      <c r="G36" s="111"/>
      <c r="H36" s="111"/>
      <c r="I36" s="111"/>
      <c r="J36" s="142"/>
      <c r="K36" s="142"/>
      <c r="L36" s="36"/>
      <c r="M36" s="101"/>
      <c r="N36" s="101"/>
      <c r="O36" s="101"/>
      <c r="P36" s="101"/>
      <c r="Q36" s="101"/>
      <c r="R36" s="101"/>
      <c r="S36" s="101"/>
      <c r="T36" s="34"/>
      <c r="U36" s="34"/>
      <c r="V36" s="34"/>
      <c r="W36" s="34"/>
      <c r="X36" s="34"/>
      <c r="Y36" s="34"/>
      <c r="Z36" s="34"/>
      <c r="AA36" s="34"/>
      <c r="AB36" s="34"/>
      <c r="AC36" s="34"/>
      <c r="AD36" s="34"/>
      <c r="AE36" s="34"/>
      <c r="AF36" s="34"/>
      <c r="AG36" s="34"/>
      <c r="AH36" s="34"/>
      <c r="AI36" s="34"/>
      <c r="AJ36" s="35"/>
      <c r="AK36" s="35"/>
      <c r="AL36" s="35"/>
      <c r="AM36" s="35"/>
      <c r="AN36" s="35"/>
    </row>
    <row r="37" spans="1:40" ht="39.950000000000003" customHeight="1" x14ac:dyDescent="0.4">
      <c r="A37" s="113"/>
      <c r="B37" s="113"/>
      <c r="C37" s="113"/>
      <c r="D37" s="113"/>
      <c r="E37" s="113"/>
      <c r="F37" s="113"/>
      <c r="G37" s="113"/>
      <c r="H37" s="113"/>
      <c r="I37" s="113"/>
      <c r="J37" s="142"/>
      <c r="K37" s="142"/>
      <c r="M37" s="146" t="s">
        <v>20</v>
      </c>
      <c r="N37" s="146"/>
      <c r="O37" s="146"/>
      <c r="P37" s="146"/>
      <c r="Q37" s="146"/>
      <c r="R37" s="146"/>
      <c r="S37" s="146"/>
      <c r="T37" s="34"/>
      <c r="U37" s="34"/>
      <c r="V37" s="34"/>
      <c r="W37" s="34"/>
      <c r="X37" s="34"/>
      <c r="Y37" s="34"/>
      <c r="Z37" s="34"/>
      <c r="AA37" s="34"/>
      <c r="AB37" s="34"/>
      <c r="AC37" s="34"/>
      <c r="AD37" s="34"/>
      <c r="AE37" s="34"/>
      <c r="AF37" s="34"/>
      <c r="AG37" s="34"/>
      <c r="AH37" s="34"/>
      <c r="AI37" s="34"/>
      <c r="AJ37" s="35"/>
      <c r="AK37" s="35"/>
      <c r="AL37" s="35"/>
      <c r="AM37" s="35"/>
      <c r="AN37" s="35"/>
    </row>
    <row r="38" spans="1:40" ht="39.950000000000003" customHeight="1" x14ac:dyDescent="0.4">
      <c r="A38" s="113"/>
      <c r="B38" s="113"/>
      <c r="C38" s="113"/>
      <c r="D38" s="113"/>
      <c r="E38" s="113"/>
      <c r="F38" s="113"/>
      <c r="G38" s="113"/>
      <c r="H38" s="113"/>
      <c r="I38" s="113"/>
      <c r="J38" s="142"/>
      <c r="K38" s="142"/>
      <c r="L38" s="37"/>
      <c r="M38" s="146"/>
      <c r="N38" s="146"/>
      <c r="O38" s="146"/>
      <c r="P38" s="146"/>
      <c r="Q38" s="146"/>
      <c r="R38" s="146"/>
      <c r="S38" s="146"/>
      <c r="T38" s="34"/>
      <c r="U38" s="34"/>
      <c r="V38" s="34"/>
      <c r="W38" s="34"/>
      <c r="X38" s="34"/>
      <c r="Y38" s="34"/>
      <c r="Z38" s="34"/>
      <c r="AA38" s="34"/>
      <c r="AB38" s="34"/>
      <c r="AC38" s="34"/>
      <c r="AD38" s="34"/>
      <c r="AE38" s="34"/>
      <c r="AF38" s="34"/>
      <c r="AG38" s="34"/>
      <c r="AH38" s="34"/>
      <c r="AI38" s="34"/>
      <c r="AJ38" s="35"/>
      <c r="AK38" s="35"/>
      <c r="AL38" s="35"/>
      <c r="AM38" s="35"/>
      <c r="AN38" s="35"/>
    </row>
    <row r="39" spans="1:40" ht="39.950000000000003" customHeight="1" x14ac:dyDescent="0.4">
      <c r="A39" s="111"/>
      <c r="B39" s="111"/>
      <c r="C39" s="111"/>
      <c r="D39" s="111"/>
      <c r="E39" s="111"/>
      <c r="F39" s="111"/>
      <c r="G39" s="111"/>
      <c r="H39" s="111"/>
      <c r="I39" s="111"/>
      <c r="J39" s="142"/>
      <c r="K39" s="142"/>
      <c r="L39" s="37"/>
      <c r="M39" s="146"/>
      <c r="N39" s="146"/>
      <c r="O39" s="146"/>
      <c r="P39" s="146"/>
      <c r="Q39" s="146"/>
      <c r="R39" s="146"/>
      <c r="S39" s="146"/>
      <c r="T39" s="34"/>
      <c r="U39" s="34"/>
      <c r="V39" s="34"/>
      <c r="W39" s="34"/>
      <c r="X39" s="34"/>
      <c r="Y39" s="34"/>
      <c r="Z39" s="34"/>
      <c r="AA39" s="34"/>
      <c r="AB39" s="34"/>
      <c r="AC39" s="34"/>
      <c r="AD39" s="34"/>
      <c r="AE39" s="34"/>
      <c r="AF39" s="34"/>
      <c r="AG39" s="34"/>
      <c r="AH39" s="34"/>
      <c r="AI39" s="34"/>
      <c r="AJ39" s="35"/>
      <c r="AK39" s="35"/>
      <c r="AL39" s="35"/>
      <c r="AM39" s="35"/>
      <c r="AN39" s="35"/>
    </row>
    <row r="40" spans="1:40" ht="39.950000000000003" customHeight="1" x14ac:dyDescent="0.45">
      <c r="A40" s="113"/>
      <c r="B40" s="113"/>
      <c r="C40" s="113"/>
      <c r="D40" s="113"/>
      <c r="E40" s="113"/>
      <c r="F40" s="113"/>
      <c r="G40" s="113"/>
      <c r="H40" s="113"/>
      <c r="I40" s="113"/>
      <c r="J40" s="142"/>
      <c r="K40" s="142"/>
      <c r="L40" s="37"/>
      <c r="M40" s="38"/>
      <c r="N40" s="38"/>
      <c r="O40" s="38"/>
      <c r="P40" s="38"/>
      <c r="Q40" s="38"/>
      <c r="R40" s="38"/>
      <c r="S40" s="38"/>
      <c r="T40" s="39"/>
      <c r="U40" s="34"/>
      <c r="V40" s="34"/>
      <c r="W40" s="34"/>
      <c r="X40" s="34"/>
      <c r="Y40" s="34"/>
      <c r="Z40" s="34"/>
      <c r="AA40" s="34"/>
      <c r="AB40" s="34"/>
      <c r="AC40" s="34"/>
      <c r="AD40" s="34"/>
      <c r="AE40" s="34"/>
      <c r="AF40" s="34"/>
      <c r="AG40" s="34"/>
      <c r="AH40" s="34"/>
      <c r="AI40" s="34"/>
      <c r="AJ40" s="35"/>
      <c r="AK40" s="35"/>
      <c r="AL40" s="35"/>
      <c r="AM40" s="35"/>
      <c r="AN40" s="35"/>
    </row>
    <row r="41" spans="1:40" ht="39.950000000000003" customHeight="1" x14ac:dyDescent="0.4">
      <c r="A41" s="113"/>
      <c r="B41" s="113"/>
      <c r="C41" s="113"/>
      <c r="D41" s="113"/>
      <c r="E41" s="113"/>
      <c r="F41" s="113"/>
      <c r="G41" s="113"/>
      <c r="H41" s="113"/>
      <c r="I41" s="113"/>
      <c r="J41" s="142"/>
      <c r="K41" s="142"/>
      <c r="L41" s="37"/>
      <c r="M41" s="40" t="s">
        <v>21</v>
      </c>
      <c r="N41" s="41"/>
      <c r="O41" s="41"/>
      <c r="P41" s="41"/>
      <c r="Q41" s="41"/>
      <c r="R41" s="41"/>
      <c r="S41" s="40" t="s">
        <v>22</v>
      </c>
      <c r="T41" s="41"/>
      <c r="U41" s="34"/>
      <c r="V41" s="34"/>
      <c r="W41" s="34"/>
      <c r="X41" s="34"/>
      <c r="Y41" s="34"/>
      <c r="Z41" s="34"/>
      <c r="AA41" s="34"/>
      <c r="AB41" s="34"/>
      <c r="AC41" s="34"/>
      <c r="AD41" s="34"/>
      <c r="AE41" s="34"/>
      <c r="AF41" s="34"/>
      <c r="AG41" s="34"/>
      <c r="AH41" s="34"/>
      <c r="AI41" s="34"/>
      <c r="AJ41" s="35"/>
      <c r="AK41" s="35"/>
      <c r="AL41" s="35"/>
      <c r="AM41" s="35"/>
      <c r="AN41" s="42"/>
    </row>
    <row r="42" spans="1:40" ht="39.950000000000003" customHeight="1" x14ac:dyDescent="0.45">
      <c r="A42" s="113" t="s">
        <v>23</v>
      </c>
      <c r="B42" s="113"/>
      <c r="C42" s="113"/>
      <c r="D42" s="113"/>
      <c r="E42" s="113"/>
      <c r="F42" s="113"/>
      <c r="G42" s="113"/>
      <c r="H42" s="113"/>
      <c r="I42" s="113"/>
      <c r="J42" s="147">
        <v>0</v>
      </c>
      <c r="K42" s="148"/>
      <c r="L42" s="37"/>
      <c r="M42" s="38"/>
      <c r="N42" s="38"/>
      <c r="O42" s="38"/>
      <c r="P42" s="38"/>
      <c r="Q42" s="38"/>
      <c r="R42" s="38"/>
      <c r="S42" s="38"/>
      <c r="T42" s="39"/>
      <c r="U42" s="34"/>
      <c r="V42" s="34"/>
      <c r="W42" s="34"/>
      <c r="X42" s="34"/>
      <c r="Y42" s="34"/>
      <c r="Z42" s="34"/>
      <c r="AA42" s="34"/>
      <c r="AB42" s="34"/>
      <c r="AC42" s="34"/>
      <c r="AD42" s="34"/>
      <c r="AE42" s="34"/>
      <c r="AF42" s="34"/>
      <c r="AG42" s="34"/>
      <c r="AH42" s="34"/>
      <c r="AI42" s="34"/>
      <c r="AJ42" s="35"/>
      <c r="AK42" s="35"/>
      <c r="AL42" s="35"/>
      <c r="AM42" s="35"/>
      <c r="AN42" s="35"/>
    </row>
    <row r="43" spans="1:40" ht="39.950000000000003" customHeight="1" x14ac:dyDescent="0.25">
      <c r="A43" s="114" t="s">
        <v>24</v>
      </c>
      <c r="B43" s="115"/>
      <c r="C43" s="116"/>
      <c r="D43" s="117">
        <f>SUM(J30:K42)</f>
        <v>0</v>
      </c>
      <c r="E43" s="118"/>
      <c r="F43" s="118"/>
      <c r="G43" s="118"/>
      <c r="H43" s="119"/>
      <c r="I43" s="37"/>
      <c r="J43" s="37"/>
      <c r="K43" s="37"/>
      <c r="L43" s="37"/>
      <c r="M43" s="40" t="s">
        <v>25</v>
      </c>
      <c r="N43" s="41"/>
      <c r="O43" s="41"/>
      <c r="P43" s="41"/>
      <c r="Q43" s="41"/>
      <c r="R43" s="41"/>
      <c r="S43" s="41"/>
      <c r="T43" s="41"/>
      <c r="U43" s="34"/>
      <c r="V43" s="34"/>
      <c r="W43" s="34"/>
      <c r="X43" s="34"/>
      <c r="Y43" s="34"/>
      <c r="Z43" s="34"/>
      <c r="AA43" s="34"/>
      <c r="AB43" s="34"/>
      <c r="AC43" s="34"/>
      <c r="AD43" s="34"/>
      <c r="AE43" s="34"/>
      <c r="AF43" s="34"/>
      <c r="AG43" s="34"/>
      <c r="AH43" s="34"/>
      <c r="AI43" s="34"/>
      <c r="AJ43" s="35"/>
      <c r="AK43" s="35"/>
      <c r="AL43" s="35"/>
      <c r="AM43" s="35"/>
      <c r="AN43" s="35"/>
    </row>
    <row r="44" spans="1:40" ht="35.1" customHeight="1" x14ac:dyDescent="0.45">
      <c r="A44" s="103" t="s">
        <v>26</v>
      </c>
      <c r="B44" s="103"/>
      <c r="C44" s="103"/>
      <c r="D44" s="103"/>
      <c r="E44" s="103"/>
      <c r="F44" s="103"/>
      <c r="G44" s="103"/>
      <c r="H44" s="103"/>
      <c r="I44" s="103"/>
      <c r="J44" s="103"/>
      <c r="K44" s="103"/>
      <c r="L44" s="37"/>
      <c r="M44" s="38"/>
      <c r="N44" s="38"/>
      <c r="O44" s="38"/>
      <c r="P44" s="38"/>
      <c r="Q44" s="38"/>
      <c r="R44" s="38"/>
      <c r="S44" s="38"/>
      <c r="T44" s="39"/>
      <c r="U44" s="34"/>
      <c r="V44" s="34"/>
      <c r="W44" s="34"/>
      <c r="X44" s="34"/>
      <c r="Y44" s="34"/>
      <c r="Z44" s="34"/>
      <c r="AA44" s="34"/>
      <c r="AB44" s="34"/>
      <c r="AC44" s="34"/>
      <c r="AD44" s="34"/>
      <c r="AE44" s="34"/>
      <c r="AF44" s="34"/>
      <c r="AG44" s="34"/>
      <c r="AH44" s="34"/>
      <c r="AI44" s="34"/>
    </row>
    <row r="45" spans="1:40" ht="24.75" customHeight="1" x14ac:dyDescent="0.25">
      <c r="A45" s="103"/>
      <c r="B45" s="103"/>
      <c r="C45" s="103"/>
      <c r="D45" s="103"/>
      <c r="E45" s="103"/>
      <c r="F45" s="103"/>
      <c r="G45" s="103"/>
      <c r="H45" s="103"/>
      <c r="I45" s="103"/>
      <c r="J45" s="103"/>
      <c r="K45" s="103"/>
      <c r="L45" s="37"/>
      <c r="M45" s="40" t="s">
        <v>27</v>
      </c>
      <c r="N45" s="41"/>
      <c r="O45" s="41"/>
      <c r="P45" s="41"/>
      <c r="Q45" s="41"/>
      <c r="R45" s="41"/>
      <c r="S45" s="41"/>
      <c r="T45" s="41"/>
      <c r="U45" s="34"/>
      <c r="V45" s="34"/>
      <c r="W45" s="34"/>
      <c r="X45" s="34"/>
      <c r="Y45" s="34"/>
      <c r="Z45" s="34"/>
      <c r="AA45" s="34"/>
      <c r="AB45" s="34"/>
      <c r="AC45" s="34"/>
      <c r="AD45" s="34"/>
      <c r="AE45" s="34"/>
      <c r="AF45" s="34"/>
      <c r="AG45" s="34"/>
      <c r="AH45" s="34"/>
      <c r="AI45" s="34"/>
    </row>
    <row r="46" spans="1:40" ht="25.5" customHeight="1" x14ac:dyDescent="0.45">
      <c r="A46" s="103"/>
      <c r="B46" s="103"/>
      <c r="C46" s="103"/>
      <c r="D46" s="103"/>
      <c r="E46" s="103"/>
      <c r="F46" s="103"/>
      <c r="G46" s="103"/>
      <c r="H46" s="103"/>
      <c r="I46" s="103"/>
      <c r="J46" s="103"/>
      <c r="K46" s="103"/>
      <c r="L46" s="37"/>
      <c r="M46" s="43"/>
      <c r="N46" s="44"/>
      <c r="O46" s="45" t="s">
        <v>28</v>
      </c>
      <c r="P46" s="38"/>
      <c r="Q46" s="38"/>
      <c r="R46" s="38"/>
      <c r="S46" s="38"/>
      <c r="T46" s="43"/>
      <c r="U46" s="34"/>
      <c r="V46" s="34"/>
      <c r="W46" s="34"/>
      <c r="X46" s="34"/>
      <c r="Y46" s="34"/>
      <c r="Z46" s="34"/>
      <c r="AA46" s="34"/>
      <c r="AB46" s="34"/>
      <c r="AC46" s="34"/>
      <c r="AD46" s="34"/>
      <c r="AE46" s="34"/>
      <c r="AF46" s="34"/>
      <c r="AG46" s="34"/>
      <c r="AH46" s="34"/>
      <c r="AI46" s="34"/>
    </row>
    <row r="47" spans="1:40" ht="60.75" customHeight="1" x14ac:dyDescent="0.25">
      <c r="A47" s="103"/>
      <c r="B47" s="103"/>
      <c r="C47" s="103"/>
      <c r="D47" s="103"/>
      <c r="E47" s="103"/>
      <c r="F47" s="103"/>
      <c r="G47" s="103"/>
      <c r="H47" s="103"/>
      <c r="I47" s="103"/>
      <c r="J47" s="103"/>
      <c r="K47" s="103"/>
      <c r="L47" s="37"/>
      <c r="M47" s="41"/>
      <c r="N47" s="41"/>
      <c r="O47" s="41"/>
      <c r="P47" s="41"/>
      <c r="Q47" s="41"/>
      <c r="R47" s="41"/>
      <c r="S47" s="41"/>
      <c r="T47" s="41"/>
    </row>
    <row r="48" spans="1:40" ht="35.1" customHeight="1" x14ac:dyDescent="0.25">
      <c r="A48" s="103"/>
      <c r="B48" s="103"/>
      <c r="C48" s="103"/>
      <c r="D48" s="103"/>
      <c r="E48" s="103"/>
      <c r="F48" s="103"/>
      <c r="G48" s="103"/>
      <c r="H48" s="103"/>
      <c r="I48" s="103"/>
      <c r="J48" s="103"/>
      <c r="K48" s="103"/>
      <c r="L48" s="37"/>
      <c r="M48" s="105" t="s">
        <v>29</v>
      </c>
      <c r="N48" s="106"/>
      <c r="O48" s="106"/>
      <c r="P48" s="106"/>
      <c r="Q48" s="106"/>
      <c r="R48" s="46" t="s">
        <v>30</v>
      </c>
      <c r="S48" s="47"/>
      <c r="T48" s="48"/>
    </row>
    <row r="49" spans="1:20" ht="114.75" customHeight="1" x14ac:dyDescent="0.25">
      <c r="A49" s="103"/>
      <c r="B49" s="103"/>
      <c r="C49" s="103"/>
      <c r="D49" s="103"/>
      <c r="E49" s="103"/>
      <c r="F49" s="103"/>
      <c r="G49" s="103"/>
      <c r="H49" s="103"/>
      <c r="I49" s="103"/>
      <c r="J49" s="103"/>
      <c r="K49" s="103"/>
      <c r="L49" s="37"/>
      <c r="M49" s="106"/>
      <c r="N49" s="106"/>
      <c r="O49" s="106"/>
      <c r="P49" s="106"/>
      <c r="Q49" s="106"/>
      <c r="R49" s="49" t="s">
        <v>31</v>
      </c>
      <c r="S49" s="50"/>
      <c r="T49" s="51"/>
    </row>
    <row r="51" spans="1:20" x14ac:dyDescent="0.25">
      <c r="G51" s="52"/>
    </row>
  </sheetData>
  <sheetProtection selectLockedCells="1"/>
  <mergeCells count="73">
    <mergeCell ref="A44:K49"/>
    <mergeCell ref="M48:Q49"/>
    <mergeCell ref="A41:I41"/>
    <mergeCell ref="J41:K41"/>
    <mergeCell ref="A42:I42"/>
    <mergeCell ref="J42:K42"/>
    <mergeCell ref="A43:C43"/>
    <mergeCell ref="D43:H43"/>
    <mergeCell ref="M37:S39"/>
    <mergeCell ref="A38:I38"/>
    <mergeCell ref="J38:K38"/>
    <mergeCell ref="A39:I39"/>
    <mergeCell ref="J39:K39"/>
    <mergeCell ref="A40:I40"/>
    <mergeCell ref="J40:K40"/>
    <mergeCell ref="A35:I35"/>
    <mergeCell ref="J35:K35"/>
    <mergeCell ref="A36:I36"/>
    <mergeCell ref="J36:K36"/>
    <mergeCell ref="A37:I37"/>
    <mergeCell ref="J37:K37"/>
    <mergeCell ref="B26:H26"/>
    <mergeCell ref="I26:K26"/>
    <mergeCell ref="A27:K27"/>
    <mergeCell ref="M30:S36"/>
    <mergeCell ref="A30:I30"/>
    <mergeCell ref="J30:K30"/>
    <mergeCell ref="A31:I31"/>
    <mergeCell ref="J31:K31"/>
    <mergeCell ref="A32:I32"/>
    <mergeCell ref="J32:K32"/>
    <mergeCell ref="A33:I33"/>
    <mergeCell ref="J33:K33"/>
    <mergeCell ref="A34:I34"/>
    <mergeCell ref="J34:K34"/>
    <mergeCell ref="B23:H23"/>
    <mergeCell ref="I23:K23"/>
    <mergeCell ref="B24:H24"/>
    <mergeCell ref="I24:K24"/>
    <mergeCell ref="B25:H25"/>
    <mergeCell ref="I25:K25"/>
    <mergeCell ref="B20:H20"/>
    <mergeCell ref="I20:K20"/>
    <mergeCell ref="B21:H21"/>
    <mergeCell ref="I21:K21"/>
    <mergeCell ref="B22:H22"/>
    <mergeCell ref="I22:K22"/>
    <mergeCell ref="B17:H17"/>
    <mergeCell ref="I17:K17"/>
    <mergeCell ref="B18:H18"/>
    <mergeCell ref="I18:K18"/>
    <mergeCell ref="B19:H19"/>
    <mergeCell ref="I19:K19"/>
    <mergeCell ref="B14:H14"/>
    <mergeCell ref="I14:K14"/>
    <mergeCell ref="B15:H15"/>
    <mergeCell ref="I15:K15"/>
    <mergeCell ref="B16:H16"/>
    <mergeCell ref="I16:K16"/>
    <mergeCell ref="B11:H11"/>
    <mergeCell ref="I11:K11"/>
    <mergeCell ref="B12:H12"/>
    <mergeCell ref="I12:K12"/>
    <mergeCell ref="B13:H13"/>
    <mergeCell ref="I13:K13"/>
    <mergeCell ref="A8:A10"/>
    <mergeCell ref="B8:D10"/>
    <mergeCell ref="E8:K8"/>
    <mergeCell ref="A1:S1"/>
    <mergeCell ref="A2:S2"/>
    <mergeCell ref="A3:S3"/>
    <mergeCell ref="A4:S4"/>
    <mergeCell ref="I5:AA5"/>
  </mergeCells>
  <printOptions horizontalCentered="1" verticalCentered="1"/>
  <pageMargins left="0" right="0" top="0" bottom="0" header="0" footer="0"/>
  <pageSetup scale="3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74BF5F-B675-4C6A-BAFE-6D160141F22C}"/>
</file>

<file path=customXml/itemProps2.xml><?xml version="1.0" encoding="utf-8"?>
<ds:datastoreItem xmlns:ds="http://schemas.openxmlformats.org/officeDocument/2006/customXml" ds:itemID="{EF0C37BD-B72D-401E-9A29-F079461EF646}"/>
</file>

<file path=customXml/itemProps3.xml><?xml version="1.0" encoding="utf-8"?>
<ds:datastoreItem xmlns:ds="http://schemas.openxmlformats.org/officeDocument/2006/customXml" ds:itemID="{FB88E8A0-89E7-4542-A665-19F4F0611B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AT0-APP After 6-1-11 School Day</vt:lpstr>
      <vt:lpstr>AT1-APP After 6-1-11</vt:lpstr>
      <vt:lpstr>AT2-Probationary APP </vt:lpstr>
      <vt:lpstr>AT3-Probationary APP</vt:lpstr>
      <vt:lpstr>AT4-Probationary APP </vt:lpstr>
      <vt:lpstr>'AT0-APP After 6-1-11 School Day'!Print_Area</vt:lpstr>
      <vt:lpstr>'AT1-APP After 6-1-11'!Print_Area</vt:lpstr>
      <vt:lpstr>'AT2-Probationary APP '!Print_Area</vt:lpstr>
      <vt:lpstr>'AT3-Probationary APP'!Print_Area</vt:lpstr>
      <vt:lpstr>'AT4-Probationary APP '!Print_Area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Denno, Eva</dc:creator>
  <cp:lastModifiedBy>Harnden, Dana</cp:lastModifiedBy>
  <cp:lastPrinted>2017-06-14T18:50:28Z</cp:lastPrinted>
  <dcterms:created xsi:type="dcterms:W3CDTF">2016-05-31T18:59:21Z</dcterms:created>
  <dcterms:modified xsi:type="dcterms:W3CDTF">2018-08-24T17:16:40Z</dcterms:modified>
</cp:coreProperties>
</file>